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インボイス　請求書用紙\買掛請求書\"/>
    </mc:Choice>
  </mc:AlternateContent>
  <xr:revisionPtr revIDLastSave="0" documentId="13_ncr:1_{C7EB3B53-6A66-478E-B497-99AB99D4AD9C}" xr6:coauthVersionLast="47" xr6:coauthVersionMax="47" xr10:uidLastSave="{00000000-0000-0000-0000-000000000000}"/>
  <bookViews>
    <workbookView xWindow="-28920" yWindow="-120" windowWidth="29040" windowHeight="15840" xr2:uid="{7DC6828C-4370-4DCC-8C77-4D47966EDF77}"/>
  </bookViews>
  <sheets>
    <sheet name="請求書の作成について" sheetId="26" r:id="rId1"/>
    <sheet name="会社情報・請求書データ入力" sheetId="25" r:id="rId2"/>
    <sheet name="請求書かがみ 印刷シート入力不可" sheetId="28" r:id="rId3"/>
    <sheet name="請求明細書" sheetId="29" r:id="rId4"/>
  </sheets>
  <definedNames>
    <definedName name="_xlnm.Print_Area" localSheetId="2">'請求書かがみ 印刷シート入力不可'!$A$1:$CU$150</definedName>
    <definedName name="_xlnm.Print_Area" localSheetId="0">請求書の作成について!$A$1:$CL$30</definedName>
    <definedName name="_xlnm.Print_Area" localSheetId="3">請求明細書!$L$1:$BK$187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3" i="29" l="1"/>
  <c r="BD22" i="29"/>
  <c r="BD21" i="29"/>
  <c r="BD20" i="29"/>
  <c r="BD19" i="29"/>
  <c r="BD18" i="29"/>
  <c r="BD17" i="29"/>
  <c r="BD16" i="29"/>
  <c r="BD15" i="29"/>
  <c r="BD14" i="29"/>
  <c r="BD13" i="29"/>
  <c r="BD12" i="29"/>
  <c r="BD11" i="29"/>
  <c r="BD10" i="29"/>
  <c r="BC4" i="29"/>
  <c r="AP4" i="29" s="1"/>
  <c r="BC6" i="29"/>
  <c r="AB6" i="29" s="1"/>
  <c r="BD155" i="29"/>
  <c r="BD119" i="29"/>
  <c r="BD81" i="29"/>
  <c r="BD46" i="29"/>
  <c r="BD187" i="29"/>
  <c r="BD186" i="29"/>
  <c r="BD185" i="29"/>
  <c r="BD184" i="29"/>
  <c r="BD183" i="29"/>
  <c r="BD182" i="29"/>
  <c r="BD181" i="29"/>
  <c r="BD180" i="29"/>
  <c r="BD179" i="29"/>
  <c r="BD178" i="29"/>
  <c r="BD177" i="29"/>
  <c r="BD176" i="29"/>
  <c r="BD175" i="29"/>
  <c r="BD174" i="29"/>
  <c r="BD173" i="29"/>
  <c r="BD172" i="29"/>
  <c r="BD171" i="29"/>
  <c r="BD170" i="29"/>
  <c r="BD169" i="29"/>
  <c r="BD168" i="29"/>
  <c r="BD167" i="29"/>
  <c r="BD166" i="29"/>
  <c r="BD165" i="29"/>
  <c r="BD164" i="29"/>
  <c r="BD163" i="29"/>
  <c r="BD162" i="29"/>
  <c r="BD161" i="29"/>
  <c r="BD160" i="29"/>
  <c r="BD159" i="29"/>
  <c r="BD158" i="29"/>
  <c r="BD157" i="29"/>
  <c r="BD156" i="29"/>
  <c r="BD154" i="29"/>
  <c r="BD153" i="29"/>
  <c r="BD150" i="29"/>
  <c r="BD149" i="29"/>
  <c r="BD148" i="29"/>
  <c r="BD147" i="29"/>
  <c r="BD146" i="29"/>
  <c r="BD145" i="29"/>
  <c r="BD144" i="29"/>
  <c r="BD143" i="29"/>
  <c r="BD142" i="29"/>
  <c r="BD141" i="29"/>
  <c r="BD140" i="29"/>
  <c r="BD139" i="29"/>
  <c r="BD138" i="29"/>
  <c r="BD137" i="29"/>
  <c r="BD136" i="29"/>
  <c r="BD135" i="29"/>
  <c r="BD134" i="29"/>
  <c r="BD133" i="29"/>
  <c r="BD132" i="29"/>
  <c r="BD131" i="29"/>
  <c r="BD130" i="29"/>
  <c r="BD129" i="29"/>
  <c r="BD128" i="29"/>
  <c r="BD127" i="29"/>
  <c r="BD126" i="29"/>
  <c r="BD125" i="29"/>
  <c r="BD124" i="29"/>
  <c r="BD123" i="29"/>
  <c r="BD122" i="29"/>
  <c r="BD121" i="29"/>
  <c r="BD120" i="29"/>
  <c r="BD118" i="29"/>
  <c r="BD117" i="29"/>
  <c r="BD116" i="29"/>
  <c r="BD113" i="29"/>
  <c r="BD112" i="29"/>
  <c r="BD111" i="29"/>
  <c r="BD110" i="29"/>
  <c r="BD109" i="29"/>
  <c r="BD108" i="29"/>
  <c r="BD107" i="29"/>
  <c r="BD106" i="29"/>
  <c r="BD105" i="29"/>
  <c r="BD104" i="29"/>
  <c r="BD103" i="29"/>
  <c r="BD102" i="29"/>
  <c r="BD101" i="29"/>
  <c r="BD100" i="29"/>
  <c r="BD99" i="29"/>
  <c r="BD98" i="29"/>
  <c r="BD97" i="29"/>
  <c r="BD96" i="29"/>
  <c r="BD95" i="29"/>
  <c r="BD94" i="29"/>
  <c r="BD93" i="29"/>
  <c r="BD92" i="29"/>
  <c r="BD91" i="29"/>
  <c r="BD90" i="29"/>
  <c r="BD89" i="29"/>
  <c r="BD88" i="29"/>
  <c r="BD87" i="29"/>
  <c r="BD86" i="29"/>
  <c r="BD85" i="29"/>
  <c r="BD84" i="29"/>
  <c r="BD83" i="29"/>
  <c r="BD82" i="29"/>
  <c r="BD80" i="29"/>
  <c r="BD79" i="29"/>
  <c r="BD76" i="29"/>
  <c r="BD75" i="29"/>
  <c r="BD74" i="29"/>
  <c r="BD73" i="29"/>
  <c r="BD72" i="29"/>
  <c r="BD71" i="29"/>
  <c r="BD70" i="29"/>
  <c r="BD69" i="29"/>
  <c r="BD68" i="29"/>
  <c r="BD67" i="29"/>
  <c r="BD66" i="29"/>
  <c r="BD65" i="29"/>
  <c r="BD64" i="29"/>
  <c r="BD63" i="29"/>
  <c r="BD62" i="29"/>
  <c r="BD61" i="29"/>
  <c r="BD60" i="29"/>
  <c r="BD59" i="29"/>
  <c r="BD58" i="29"/>
  <c r="BD57" i="29"/>
  <c r="BD56" i="29"/>
  <c r="BD55" i="29"/>
  <c r="BD54" i="29"/>
  <c r="BD53" i="29"/>
  <c r="BD52" i="29"/>
  <c r="BD51" i="29"/>
  <c r="BD50" i="29"/>
  <c r="BD49" i="29"/>
  <c r="BD48" i="29"/>
  <c r="BD47" i="29"/>
  <c r="BD45" i="29"/>
  <c r="BD44" i="29"/>
  <c r="BD43" i="29"/>
  <c r="BD42" i="29"/>
  <c r="BD39" i="29"/>
  <c r="BD38" i="29"/>
  <c r="BD37" i="29"/>
  <c r="BD36" i="29"/>
  <c r="BD35" i="29"/>
  <c r="BD34" i="29"/>
  <c r="BD33" i="29"/>
  <c r="BD32" i="29"/>
  <c r="BD31" i="29"/>
  <c r="BD30" i="29"/>
  <c r="BD29" i="29"/>
  <c r="BD28" i="29"/>
  <c r="BD27" i="29"/>
  <c r="BD26" i="29"/>
  <c r="BD25" i="29"/>
  <c r="BD24" i="29"/>
  <c r="BD9" i="29"/>
  <c r="BA12" i="28"/>
  <c r="BA62" i="28" s="1"/>
  <c r="BQ11" i="28"/>
  <c r="BQ111" i="28" s="1"/>
  <c r="CH11" i="28"/>
  <c r="CH111" i="28" s="1"/>
  <c r="AT11" i="28"/>
  <c r="AT61" i="28" s="1"/>
  <c r="BC5" i="29" l="1"/>
  <c r="AP5" i="29" s="1"/>
  <c r="AB4" i="29"/>
  <c r="CH61" i="28"/>
  <c r="BQ61" i="28"/>
  <c r="AT111" i="28"/>
  <c r="BA112" i="28"/>
  <c r="AW14" i="28"/>
  <c r="AW64" i="28" s="1"/>
  <c r="AW20" i="28"/>
  <c r="AW120" i="28" s="1"/>
  <c r="S19" i="28"/>
  <c r="HY9" i="29"/>
  <c r="CI19" i="28"/>
  <c r="CI119" i="28" s="1"/>
  <c r="AW19" i="28"/>
  <c r="AW119" i="28" s="1"/>
  <c r="CL18" i="28"/>
  <c r="CL118" i="28" s="1"/>
  <c r="AW18" i="28"/>
  <c r="AW68" i="28" s="1"/>
  <c r="CA17" i="28"/>
  <c r="CA117" i="28" s="1"/>
  <c r="AT17" i="28"/>
  <c r="AT117" i="28" s="1"/>
  <c r="AW16" i="28"/>
  <c r="AW66" i="28" s="1"/>
  <c r="AW15" i="28"/>
  <c r="AW65" i="28" s="1"/>
  <c r="AW13" i="28"/>
  <c r="AW113" i="28" s="1"/>
  <c r="AQ7" i="28"/>
  <c r="AQ57" i="28" s="1"/>
  <c r="N7" i="28"/>
  <c r="N57" i="28" s="1"/>
  <c r="CK4" i="28"/>
  <c r="CK54" i="28" s="1"/>
  <c r="CB4" i="28"/>
  <c r="CB54" i="28" s="1"/>
  <c r="BQ4" i="28"/>
  <c r="BQ54" i="28" s="1"/>
  <c r="S12" i="28" l="1"/>
  <c r="S13" i="28"/>
  <c r="BQ104" i="28"/>
  <c r="CL68" i="28"/>
  <c r="AW116" i="28"/>
  <c r="N107" i="28"/>
  <c r="AQ107" i="28"/>
  <c r="CK104" i="28"/>
  <c r="CB104" i="28"/>
  <c r="AW70" i="28"/>
  <c r="CI69" i="28"/>
  <c r="AW69" i="28"/>
  <c r="AW118" i="28"/>
  <c r="CA67" i="28"/>
  <c r="AT67" i="28"/>
  <c r="AW114" i="28"/>
  <c r="AW63" i="28"/>
  <c r="AW115" i="28"/>
  <c r="S113" i="28" l="1"/>
  <c r="S14" i="28"/>
  <c r="S112" i="28"/>
  <c r="S69" i="28"/>
  <c r="S119" i="28"/>
  <c r="S62" i="28" l="1"/>
  <c r="S64" i="28"/>
  <c r="S63" i="28"/>
  <c r="BC2" i="29" l="1"/>
  <c r="S18" i="28"/>
  <c r="S68" i="28" s="1"/>
  <c r="S114" i="28"/>
  <c r="S118" i="28" l="1"/>
  <c r="S17" i="28" l="1"/>
  <c r="S117" i="28" s="1"/>
  <c r="AB5" i="29"/>
  <c r="AB2" i="29" s="1"/>
  <c r="AP2" i="29"/>
  <c r="S16" i="28" l="1"/>
  <c r="S66" i="28" s="1"/>
  <c r="S67" i="28"/>
  <c r="AX9" i="28"/>
  <c r="S116" i="28" l="1"/>
  <c r="R9" i="28"/>
  <c r="R59" i="28" s="1"/>
  <c r="CD9" i="28"/>
  <c r="AX59" i="28"/>
  <c r="AX109" i="28"/>
  <c r="R109" i="28" l="1"/>
  <c r="CD59" i="28"/>
  <c r="CD109" i="28"/>
</calcChain>
</file>

<file path=xl/sharedStrings.xml><?xml version="1.0" encoding="utf-8"?>
<sst xmlns="http://schemas.openxmlformats.org/spreadsheetml/2006/main" count="302" uniqueCount="112">
  <si>
    <t>呼称</t>
    <rPh sb="0" eb="2">
      <t>コショウ</t>
    </rPh>
    <phoneticPr fontId="1"/>
  </si>
  <si>
    <t>TEL</t>
    <phoneticPr fontId="1"/>
  </si>
  <si>
    <t>FAX</t>
    <phoneticPr fontId="1"/>
  </si>
  <si>
    <t>預金</t>
    <rPh sb="0" eb="2">
      <t>ヨキン</t>
    </rPh>
    <phoneticPr fontId="1"/>
  </si>
  <si>
    <t>消費税</t>
    <rPh sb="0" eb="3">
      <t>ショウヒゼイ</t>
    </rPh>
    <phoneticPr fontId="1"/>
  </si>
  <si>
    <t>請求合計</t>
    <rPh sb="0" eb="2">
      <t>セイキュウ</t>
    </rPh>
    <rPh sb="2" eb="4">
      <t>ゴウケイ</t>
    </rPh>
    <phoneticPr fontId="1"/>
  </si>
  <si>
    <t>会社名</t>
    <rPh sb="0" eb="2">
      <t>カイシャ</t>
    </rPh>
    <rPh sb="2" eb="3">
      <t>メイ</t>
    </rPh>
    <phoneticPr fontId="1"/>
  </si>
  <si>
    <t>会　社　情　報</t>
    <rPh sb="0" eb="1">
      <t>カイ</t>
    </rPh>
    <rPh sb="2" eb="3">
      <t>シャ</t>
    </rPh>
    <rPh sb="4" eb="5">
      <t>ジョウ</t>
    </rPh>
    <rPh sb="6" eb="7">
      <t>ホウ</t>
    </rPh>
    <phoneticPr fontId="1"/>
  </si>
  <si>
    <t>住　　所</t>
    <rPh sb="0" eb="1">
      <t>ジュウ</t>
    </rPh>
    <rPh sb="3" eb="4">
      <t>ショ</t>
    </rPh>
    <phoneticPr fontId="1"/>
  </si>
  <si>
    <t>取引先ＣＤ</t>
    <rPh sb="0" eb="2">
      <t>トリヒキ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</si>
  <si>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</si>
  <si>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当座</t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</si>
  <si>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</si>
  <si>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</si>
  <si>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</si>
  <si>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カナ入力</t>
    <rPh sb="2" eb="4">
      <t>ニュウリョク</t>
    </rPh>
    <phoneticPr fontId="1"/>
  </si>
  <si>
    <t>代表者名</t>
    <rPh sb="0" eb="3">
      <t>ダイヒョウシャ</t>
    </rPh>
    <rPh sb="3" eb="4">
      <t>メイ</t>
    </rPh>
    <phoneticPr fontId="1"/>
  </si>
  <si>
    <t>請　求　書　情　報</t>
    <rPh sb="0" eb="1">
      <t>ショウ</t>
    </rPh>
    <rPh sb="2" eb="3">
      <t>モトム</t>
    </rPh>
    <rPh sb="4" eb="5">
      <t>ショ</t>
    </rPh>
    <rPh sb="6" eb="7">
      <t>ジョウ</t>
    </rPh>
    <rPh sb="8" eb="9">
      <t>ホウ</t>
    </rPh>
    <phoneticPr fontId="1"/>
  </si>
  <si>
    <t>工事ＣＤ</t>
    <rPh sb="0" eb="2">
      <t>コウジ</t>
    </rPh>
    <phoneticPr fontId="1"/>
  </si>
  <si>
    <t>工事略称</t>
    <rPh sb="0" eb="2">
      <t>コウジ</t>
    </rPh>
    <rPh sb="2" eb="4">
      <t>リャクショウ</t>
    </rPh>
    <phoneticPr fontId="1"/>
  </si>
  <si>
    <t>請求日</t>
    <rPh sb="0" eb="2">
      <t>セイキュウ</t>
    </rPh>
    <rPh sb="2" eb="3">
      <t>ビ</t>
    </rPh>
    <phoneticPr fontId="1"/>
  </si>
  <si>
    <t>創和建設株式会社　指定請求書　情報入力</t>
    <rPh sb="0" eb="2">
      <t>ソウワ</t>
    </rPh>
    <rPh sb="2" eb="4">
      <t>ケンセツ</t>
    </rPh>
    <rPh sb="4" eb="6">
      <t>カブシキ</t>
    </rPh>
    <rPh sb="6" eb="8">
      <t>カイシャ</t>
    </rPh>
    <rPh sb="9" eb="11">
      <t>シテイ</t>
    </rPh>
    <rPh sb="11" eb="13">
      <t>セイキュウ</t>
    </rPh>
    <rPh sb="13" eb="14">
      <t>ショ</t>
    </rPh>
    <rPh sb="15" eb="17">
      <t>ジョウホウ</t>
    </rPh>
    <rPh sb="17" eb="19">
      <t>ニュウリョク</t>
    </rPh>
    <phoneticPr fontId="1"/>
  </si>
  <si>
    <t>〒</t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</si>
  <si>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</si>
  <si>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代表取締役社長　○○　○○</t>
    <rPh sb="0" eb="2">
      <t>ダイヒョウ</t>
    </rPh>
    <rPh sb="2" eb="5">
      <t>トリシマリヤク</t>
    </rPh>
    <rPh sb="5" eb="7">
      <t>シャチョウ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</si>
  <si>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</si>
  <si>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</si>
  <si>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マルマルケンセツ（カ</t>
    <phoneticPr fontId="1"/>
  </si>
  <si>
    <t>○△□造成</t>
    <rPh sb="3" eb="5">
      <t>ゾウセイ</t>
    </rPh>
    <phoneticPr fontId="1"/>
  </si>
  <si>
    <t>○○ビル</t>
    <phoneticPr fontId="1"/>
  </si>
  <si>
    <t>請求額</t>
    <rPh sb="0" eb="2">
      <t>セイキュウ</t>
    </rPh>
    <rPh sb="2" eb="3">
      <t>ガク</t>
    </rPh>
    <phoneticPr fontId="1"/>
  </si>
  <si>
    <t>金額</t>
    <rPh sb="0" eb="2">
      <t>キンガク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</si>
  <si>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</si>
  <si>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</si>
  <si>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</si>
  <si>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</si>
  <si>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</si>
  <si>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</si>
  <si>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摘　　　　　　　要</t>
    <rPh sb="0" eb="1">
      <t>テキ</t>
    </rPh>
    <rPh sb="8" eb="9">
      <t>ヨウ</t>
    </rPh>
    <phoneticPr fontId="1"/>
  </si>
  <si>
    <t>　請　求　明　細　書　</t>
    <rPh sb="1" eb="2">
      <t>ショウ</t>
    </rPh>
    <rPh sb="3" eb="4">
      <t>モトム</t>
    </rPh>
    <rPh sb="5" eb="6">
      <t>アキラ</t>
    </rPh>
    <rPh sb="7" eb="8">
      <t>ホソ</t>
    </rPh>
    <rPh sb="9" eb="10">
      <t>ショ</t>
    </rPh>
    <phoneticPr fontId="1"/>
  </si>
  <si>
    <t>請　求　額</t>
    <rPh sb="0" eb="1">
      <t>ショウ</t>
    </rPh>
    <rPh sb="2" eb="3">
      <t>モトム</t>
    </rPh>
    <rPh sb="4" eb="5">
      <t>ガク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</si>
  <si>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</si>
  <si>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代表者氏名</t>
    <rPh sb="0" eb="3">
      <t>ダイヒョウシャ</t>
    </rPh>
    <rPh sb="3" eb="5">
      <t>シメイ</t>
    </rPh>
    <phoneticPr fontId="1"/>
  </si>
  <si>
    <t>ＦＡＸ</t>
    <phoneticPr fontId="1"/>
  </si>
  <si>
    <t>御中</t>
    <rPh sb="0" eb="2">
      <t>オンチュウ</t>
    </rPh>
    <phoneticPr fontId="1"/>
  </si>
  <si>
    <t>工事名略称</t>
    <rPh sb="0" eb="2">
      <t>コウジ</t>
    </rPh>
    <rPh sb="2" eb="3">
      <t>メイ</t>
    </rPh>
    <rPh sb="3" eb="5">
      <t>リャクショウ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</si>
  <si>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</si>
  <si>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</si>
  <si>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</si>
  <si>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年</t>
    <rPh sb="0" eb="1">
      <t>ネン</t>
    </rPh>
    <phoneticPr fontId="1"/>
  </si>
  <si>
    <t>￥</t>
    <phoneticPr fontId="1"/>
  </si>
  <si>
    <t>カタカナ
口座名義</t>
    <rPh sb="5" eb="7">
      <t>コウザ</t>
    </rPh>
    <rPh sb="7" eb="9">
      <t>メイギ</t>
    </rPh>
    <phoneticPr fontId="1"/>
  </si>
  <si>
    <t>請求者控</t>
    <rPh sb="0" eb="3">
      <t>セイキュウシャ</t>
    </rPh>
    <rPh sb="3" eb="4">
      <t>ヒカ</t>
    </rPh>
    <phoneticPr fontId="1"/>
  </si>
  <si>
    <t>　請　　　求　　　書　</t>
    <rPh sb="1" eb="2">
      <t>ショウ</t>
    </rPh>
    <rPh sb="5" eb="6">
      <t>モトム</t>
    </rPh>
    <rPh sb="9" eb="10">
      <t>ショ</t>
    </rPh>
    <phoneticPr fontId="1"/>
  </si>
  <si>
    <t>部門ＣＤ</t>
    <rPh sb="0" eb="2">
      <t>ブモン</t>
    </rPh>
    <phoneticPr fontId="1"/>
  </si>
  <si>
    <t>勘定科目ＣＤ</t>
    <rPh sb="0" eb="2">
      <t>カンジョウ</t>
    </rPh>
    <rPh sb="2" eb="4">
      <t>カモク</t>
    </rPh>
    <phoneticPr fontId="1"/>
  </si>
  <si>
    <t>金　　　額</t>
    <rPh sb="0" eb="1">
      <t>キン</t>
    </rPh>
    <rPh sb="4" eb="5">
      <t>ガク</t>
    </rPh>
    <phoneticPr fontId="1"/>
  </si>
  <si>
    <t>税</t>
    <rPh sb="0" eb="1">
      <t>ゼイ</t>
    </rPh>
    <phoneticPr fontId="1"/>
  </si>
  <si>
    <t>合　　計</t>
    <rPh sb="0" eb="1">
      <t>ゴウ</t>
    </rPh>
    <rPh sb="3" eb="4">
      <t>ケイ</t>
    </rPh>
    <phoneticPr fontId="1"/>
  </si>
  <si>
    <t>1489消費税</t>
    <rPh sb="4" eb="7">
      <t>ショウヒゼイ</t>
    </rPh>
    <phoneticPr fontId="1"/>
  </si>
  <si>
    <t>確認欄</t>
    <rPh sb="0" eb="2">
      <t>カクニン</t>
    </rPh>
    <rPh sb="2" eb="3">
      <t>ラン</t>
    </rPh>
    <phoneticPr fontId="1"/>
  </si>
  <si>
    <t>本　　社</t>
    <rPh sb="0" eb="1">
      <t>ホン</t>
    </rPh>
    <rPh sb="3" eb="4">
      <t>シャ</t>
    </rPh>
    <phoneticPr fontId="1"/>
  </si>
  <si>
    <t>摘　　　　　　要</t>
    <rPh sb="0" eb="1">
      <t>テキ</t>
    </rPh>
    <rPh sb="7" eb="8">
      <t>ヨウ</t>
    </rPh>
    <phoneticPr fontId="1"/>
  </si>
  <si>
    <t>仕　　　　　　訳</t>
    <rPh sb="0" eb="1">
      <t>シ</t>
    </rPh>
    <rPh sb="7" eb="8">
      <t>ヤク</t>
    </rPh>
    <phoneticPr fontId="1"/>
  </si>
  <si>
    <t xml:space="preserve"> ※　取引先ＣＤ、工事ＣＤ、工事名略称が不明な場合は、本社にお問い合わせ下さい。</t>
    <rPh sb="3" eb="5">
      <t>トリヒキ</t>
    </rPh>
    <rPh sb="5" eb="6">
      <t>サキ</t>
    </rPh>
    <rPh sb="9" eb="11">
      <t>コウジ</t>
    </rPh>
    <rPh sb="14" eb="16">
      <t>コウジ</t>
    </rPh>
    <rPh sb="16" eb="17">
      <t>メイ</t>
    </rPh>
    <rPh sb="17" eb="19">
      <t>リャクショウ</t>
    </rPh>
    <rPh sb="20" eb="22">
      <t>フメイ</t>
    </rPh>
    <rPh sb="23" eb="25">
      <t>バアイ</t>
    </rPh>
    <rPh sb="27" eb="29">
      <t>ホンシャ</t>
    </rPh>
    <rPh sb="31" eb="32">
      <t>ト</t>
    </rPh>
    <rPh sb="33" eb="34">
      <t>ア</t>
    </rPh>
    <rPh sb="36" eb="37">
      <t>クダ</t>
    </rPh>
    <phoneticPr fontId="1"/>
  </si>
  <si>
    <t xml:space="preserve">　　　　　注意事項
①毎月末日締切にて、５日迄
　作業所へ必着のこと。
②請求明細書は３部印刷し、
　２部提出して下さい。
</t>
    <phoneticPr fontId="1"/>
  </si>
  <si>
    <t>切捨て</t>
  </si>
  <si>
    <t>12345678</t>
    <phoneticPr fontId="1"/>
  </si>
  <si>
    <t>※支払通知書はＦＡＸにて送信します。</t>
    <rPh sb="1" eb="3">
      <t>シハライ</t>
    </rPh>
    <rPh sb="3" eb="6">
      <t>ツウチショ</t>
    </rPh>
    <rPh sb="12" eb="14">
      <t>ソウシン</t>
    </rPh>
    <phoneticPr fontId="1"/>
  </si>
  <si>
    <t>請求書の作成について</t>
    <rPh sb="0" eb="3">
      <t>セイキュウショ</t>
    </rPh>
    <rPh sb="4" eb="6">
      <t>サクセイ</t>
    </rPh>
    <phoneticPr fontId="1"/>
  </si>
  <si>
    <t>①会社情報・請求書データ入力シートに入力する。</t>
    <rPh sb="1" eb="3">
      <t>カイシャ</t>
    </rPh>
    <rPh sb="3" eb="5">
      <t>ジョウホウ</t>
    </rPh>
    <rPh sb="6" eb="9">
      <t>セイキュウショ</t>
    </rPh>
    <rPh sb="12" eb="14">
      <t>ニュウリョク</t>
    </rPh>
    <rPh sb="18" eb="20">
      <t>ニュウリョク</t>
    </rPh>
    <phoneticPr fontId="1"/>
  </si>
  <si>
    <t>消費税10％対象</t>
    <rPh sb="0" eb="3">
      <t>ショウヒゼイ</t>
    </rPh>
    <rPh sb="6" eb="8">
      <t>タイショウ</t>
    </rPh>
    <phoneticPr fontId="1"/>
  </si>
  <si>
    <t>合計</t>
    <rPh sb="0" eb="2">
      <t>ゴウケイ</t>
    </rPh>
    <phoneticPr fontId="1"/>
  </si>
  <si>
    <t>請求合計</t>
    <rPh sb="0" eb="4">
      <t>セイキュウゴウケイ</t>
    </rPh>
    <phoneticPr fontId="1"/>
  </si>
  <si>
    <t>登録番号</t>
    <rPh sb="0" eb="4">
      <t>トウロクバンゴウ</t>
    </rPh>
    <phoneticPr fontId="1"/>
  </si>
  <si>
    <t>T1234567890123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</si>
  <si>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</si>
  <si>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請求額</t>
    <rPh sb="0" eb="3">
      <t>セイキュウガク</t>
    </rPh>
    <phoneticPr fontId="1"/>
  </si>
  <si>
    <t>消費税８％対象</t>
    <rPh sb="0" eb="3">
      <t>ショウヒゼイ</t>
    </rPh>
    <rPh sb="5" eb="7">
      <t>タイショウ</t>
    </rPh>
    <phoneticPr fontId="1"/>
  </si>
  <si>
    <t>上記の通り請求いたします。</t>
    <rPh sb="0" eb="2">
      <t>ジョウキ</t>
    </rPh>
    <phoneticPr fontId="1"/>
  </si>
  <si>
    <t>取引先ＣＤ</t>
    <rPh sb="0" eb="3">
      <t>トリヒキサキ</t>
    </rPh>
    <phoneticPr fontId="1"/>
  </si>
  <si>
    <t>非課税請求合計</t>
    <rPh sb="0" eb="3">
      <t>ヒカゼイ</t>
    </rPh>
    <rPh sb="3" eb="5">
      <t>セイキュウ</t>
    </rPh>
    <rPh sb="5" eb="7">
      <t>ゴウケイ</t>
    </rPh>
    <phoneticPr fontId="1"/>
  </si>
  <si>
    <t>消費税８％</t>
    <rPh sb="0" eb="3">
      <t>ショウヒゼイ</t>
    </rPh>
    <phoneticPr fontId="1"/>
  </si>
  <si>
    <t>消費税10％</t>
    <rPh sb="0" eb="3">
      <t>ショウヒゼイ</t>
    </rPh>
    <phoneticPr fontId="1"/>
  </si>
  <si>
    <t>非課税</t>
    <rPh sb="0" eb="3">
      <t>ヒカゼイ</t>
    </rPh>
    <phoneticPr fontId="1"/>
  </si>
  <si>
    <t>税％</t>
    <rPh sb="0" eb="1">
      <t>ゼイ</t>
    </rPh>
    <phoneticPr fontId="1"/>
  </si>
  <si>
    <t xml:space="preserve">⇒
税％
入力について
8％は８　
10％は10
非課税は0
</t>
    <rPh sb="5" eb="7">
      <t>ニュウリョク</t>
    </rPh>
    <phoneticPr fontId="1"/>
  </si>
  <si>
    <t>③明細書作成後、請求書かがみ（作業所・本社）を１枚ずつ、請求明細書を２部提出する。</t>
    <rPh sb="1" eb="4">
      <t>メイサイショ</t>
    </rPh>
    <rPh sb="4" eb="6">
      <t>サクセイ</t>
    </rPh>
    <rPh sb="6" eb="7">
      <t>ゴ</t>
    </rPh>
    <rPh sb="8" eb="11">
      <t>セイキュウショ</t>
    </rPh>
    <rPh sb="15" eb="18">
      <t>サギョウショ</t>
    </rPh>
    <rPh sb="19" eb="21">
      <t>ホンシャ</t>
    </rPh>
    <rPh sb="24" eb="25">
      <t>マイ</t>
    </rPh>
    <rPh sb="28" eb="30">
      <t>セイキュウ</t>
    </rPh>
    <rPh sb="30" eb="33">
      <t>メイサイショ</t>
    </rPh>
    <rPh sb="35" eb="36">
      <t>ブ</t>
    </rPh>
    <rPh sb="36" eb="38">
      <t>テイシュツ</t>
    </rPh>
    <phoneticPr fontId="1"/>
  </si>
  <si>
    <t>免税業者</t>
    <rPh sb="0" eb="4">
      <t>メンゼイギョウシャ</t>
    </rPh>
    <phoneticPr fontId="1"/>
  </si>
  <si>
    <t>※課税業者は登録番号を入力、免税業者はチェック欄にレを入れて下さい。</t>
    <rPh sb="1" eb="5">
      <t>カゼイギョウシャ</t>
    </rPh>
    <rPh sb="6" eb="8">
      <t>トウロク</t>
    </rPh>
    <rPh sb="8" eb="10">
      <t>バンゴウ</t>
    </rPh>
    <rPh sb="11" eb="13">
      <t>ニュウリョク</t>
    </rPh>
    <rPh sb="14" eb="16">
      <t>メンゼイ</t>
    </rPh>
    <rPh sb="16" eb="18">
      <t>ギョウシャ</t>
    </rPh>
    <rPh sb="23" eb="24">
      <t>ラン</t>
    </rPh>
    <rPh sb="27" eb="28">
      <t>イ</t>
    </rPh>
    <rPh sb="30" eb="31">
      <t>クダ</t>
    </rPh>
    <phoneticPr fontId="1"/>
  </si>
  <si>
    <t>✓</t>
  </si>
  <si>
    <t>作 業 所</t>
    <rPh sb="0" eb="1">
      <t>サク</t>
    </rPh>
    <rPh sb="2" eb="3">
      <t>ワザ</t>
    </rPh>
    <rPh sb="4" eb="5">
      <t>ショ</t>
    </rPh>
    <phoneticPr fontId="1"/>
  </si>
  <si>
    <t>※必ず請求日は請求月末日で入力して下さい。</t>
    <rPh sb="1" eb="2">
      <t>カナラ</t>
    </rPh>
    <rPh sb="3" eb="6">
      <t>セイキュウビ</t>
    </rPh>
    <rPh sb="7" eb="10">
      <t>セイキュウゲツ</t>
    </rPh>
    <rPh sb="10" eb="12">
      <t>マツジツ</t>
    </rPh>
    <rPh sb="13" eb="15">
      <t>ニュウリョク</t>
    </rPh>
    <rPh sb="17" eb="18">
      <t>クダ</t>
    </rPh>
    <phoneticPr fontId="1"/>
  </si>
  <si>
    <t>※必ず請求日は請求月末日で入力して下さい。</t>
    <phoneticPr fontId="1"/>
  </si>
  <si>
    <t>999-9999</t>
    <phoneticPr fontId="1"/>
  </si>
  <si>
    <t>○○県□市△町９９－９９</t>
    <phoneticPr fontId="1"/>
  </si>
  <si>
    <t>9999-99-9999</t>
    <phoneticPr fontId="1"/>
  </si>
  <si>
    <t>888-88-8888</t>
    <phoneticPr fontId="1"/>
  </si>
  <si>
    <t>消費税の調整額入力
👇</t>
    <rPh sb="0" eb="3">
      <t>ショウヒゼイ</t>
    </rPh>
    <rPh sb="4" eb="6">
      <t>チョウセイ</t>
    </rPh>
    <rPh sb="6" eb="7">
      <t>ガク</t>
    </rPh>
    <rPh sb="7" eb="9">
      <t>ニュウリョク</t>
    </rPh>
    <phoneticPr fontId="1"/>
  </si>
  <si>
    <t>調整額</t>
    <rPh sb="0" eb="2">
      <t>チョウセイ</t>
    </rPh>
    <rPh sb="2" eb="3">
      <t>ガク</t>
    </rPh>
    <phoneticPr fontId="1"/>
  </si>
  <si>
    <t>※計算方式は当社のマスタに登録しますので、必ず御社の計算方式を入力願います。</t>
    <rPh sb="1" eb="5">
      <t>ケイサンホウシキ</t>
    </rPh>
    <rPh sb="6" eb="8">
      <t>トウシャ</t>
    </rPh>
    <rPh sb="13" eb="15">
      <t>トウロク</t>
    </rPh>
    <rPh sb="21" eb="22">
      <t>カナラ</t>
    </rPh>
    <rPh sb="23" eb="25">
      <t>オンシャ</t>
    </rPh>
    <rPh sb="26" eb="28">
      <t>ケイサン</t>
    </rPh>
    <rPh sb="28" eb="30">
      <t>ホウシキ</t>
    </rPh>
    <rPh sb="31" eb="33">
      <t>ニュウリョク</t>
    </rPh>
    <rPh sb="33" eb="34">
      <t>ネガ</t>
    </rPh>
    <phoneticPr fontId="1"/>
  </si>
  <si>
    <t>明細書・消費税　計算</t>
    <rPh sb="0" eb="2">
      <t>メイサイ</t>
    </rPh>
    <rPh sb="2" eb="3">
      <t>ショ</t>
    </rPh>
    <rPh sb="4" eb="7">
      <t>ショウヒゼイ</t>
    </rPh>
    <rPh sb="8" eb="10">
      <t>ケイサン</t>
    </rPh>
    <phoneticPr fontId="1"/>
  </si>
  <si>
    <t>※計算方式は当社のマスタに登録しますので、必ず御社の計算方式を入力願います。</t>
    <phoneticPr fontId="1"/>
  </si>
  <si>
    <t>明細書・消費税　計算</t>
    <rPh sb="0" eb="3">
      <t>メイサイショ</t>
    </rPh>
    <rPh sb="4" eb="7">
      <t>ショウヒゼイ</t>
    </rPh>
    <rPh sb="8" eb="10">
      <t>ケイサン</t>
    </rPh>
    <phoneticPr fontId="1"/>
  </si>
  <si>
    <t>👆</t>
    <phoneticPr fontId="1"/>
  </si>
  <si>
    <t>請求合計</t>
    <rPh sb="0" eb="2">
      <t>セイキュウ</t>
    </rPh>
    <rPh sb="2" eb="4">
      <t>ゴウケイ</t>
    </rPh>
    <phoneticPr fontId="1"/>
  </si>
  <si>
    <t>※選んだ計算方式で、明細書は計算されます。</t>
    <rPh sb="1" eb="2">
      <t>エラ</t>
    </rPh>
    <rPh sb="4" eb="6">
      <t>ケイサン</t>
    </rPh>
    <rPh sb="6" eb="8">
      <t>ホウシキ</t>
    </rPh>
    <rPh sb="10" eb="13">
      <t>メイサイショ</t>
    </rPh>
    <rPh sb="14" eb="16">
      <t>ケイサン</t>
    </rPh>
    <phoneticPr fontId="1"/>
  </si>
  <si>
    <t>※選んだ計算方式で、明細書は計算されます。</t>
    <phoneticPr fontId="1"/>
  </si>
  <si>
    <t>　合致しない場合は明細の消費税調整欄に差額を入力願います。</t>
    <rPh sb="9" eb="11">
      <t>メイサイ</t>
    </rPh>
    <rPh sb="12" eb="15">
      <t>ショウヒゼイ</t>
    </rPh>
    <rPh sb="15" eb="17">
      <t>チョウセイ</t>
    </rPh>
    <rPh sb="17" eb="18">
      <t>ラン</t>
    </rPh>
    <rPh sb="19" eb="21">
      <t>サガク</t>
    </rPh>
    <rPh sb="22" eb="24">
      <t>ニュウリョク</t>
    </rPh>
    <rPh sb="24" eb="25">
      <t>ネガ</t>
    </rPh>
    <phoneticPr fontId="1"/>
  </si>
  <si>
    <t>貴社システムで計算された消費税と合致しない場合は、上記調整額欄に差額を入力願います。</t>
    <rPh sb="0" eb="2">
      <t>キシャ</t>
    </rPh>
    <rPh sb="7" eb="9">
      <t>ケイサン</t>
    </rPh>
    <rPh sb="12" eb="15">
      <t>ショウヒゼイ</t>
    </rPh>
    <rPh sb="25" eb="27">
      <t>ジョウキ</t>
    </rPh>
    <rPh sb="27" eb="29">
      <t>チョウセイ</t>
    </rPh>
    <rPh sb="29" eb="30">
      <t>ガク</t>
    </rPh>
    <rPh sb="30" eb="31">
      <t>ラン</t>
    </rPh>
    <phoneticPr fontId="1"/>
  </si>
  <si>
    <t>④貴社システムで計算された消費税と（例：全現場の請求税抜合計額から消費税を算出している等々）</t>
    <rPh sb="1" eb="3">
      <t>キシャ</t>
    </rPh>
    <rPh sb="8" eb="10">
      <t>ケイサン</t>
    </rPh>
    <rPh sb="13" eb="16">
      <t>ショウヒゼイ</t>
    </rPh>
    <rPh sb="18" eb="19">
      <t>タト</t>
    </rPh>
    <rPh sb="20" eb="23">
      <t>ゼンゲンバ</t>
    </rPh>
    <rPh sb="24" eb="26">
      <t>セイキュウ</t>
    </rPh>
    <rPh sb="26" eb="28">
      <t>ゼイヌ</t>
    </rPh>
    <rPh sb="28" eb="30">
      <t>ゴウケイ</t>
    </rPh>
    <rPh sb="30" eb="31">
      <t>ガク</t>
    </rPh>
    <rPh sb="33" eb="36">
      <t>ショウヒゼイ</t>
    </rPh>
    <rPh sb="37" eb="39">
      <t>サンシュツ</t>
    </rPh>
    <rPh sb="43" eb="45">
      <t>トウトウ</t>
    </rPh>
    <phoneticPr fontId="1"/>
  </si>
  <si>
    <t>②請求内容は明細書に入力し、請求書かがみは印刷のみのシートになります。</t>
    <rPh sb="1" eb="3">
      <t>セイキュウ</t>
    </rPh>
    <rPh sb="3" eb="5">
      <t>ナイヨウ</t>
    </rPh>
    <rPh sb="6" eb="9">
      <t>メイサイショ</t>
    </rPh>
    <rPh sb="10" eb="12">
      <t>ニュウリョク</t>
    </rPh>
    <rPh sb="14" eb="17">
      <t>セイキュウショ</t>
    </rPh>
    <rPh sb="21" eb="23">
      <t>インサツ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</si>
</sst>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&quot;△ &quot;#,##0"/>
    <numFmt numFmtId="177" formatCode="#,##0;&quot;△ &quot;#,##0"/>
    <numFmt numFmtId="178" formatCode="#,##0.0;&quot;△ &quot;#,##0.0"/>
    <numFmt numFmtId="179" formatCode="0000000"/>
  </numFmts>
  <fonts count="5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9"/>
      <color rgb="FF00B050"/>
      <name val="ＭＳ Ｐ明朝"/>
      <family val="1"/>
      <charset val="128"/>
    </font>
    <font>
      <sz val="11"/>
      <color rgb="FFFF0000"/>
      <name val="UD デジタル 教科書体 NP-B"/>
      <family val="1"/>
      <charset val="128"/>
    </font>
    <font>
      <b/>
      <sz val="16"/>
      <name val="UD デジタル 教科書体 NP-B"/>
      <family val="1"/>
      <charset val="128"/>
    </font>
    <font>
      <b/>
      <sz val="12"/>
      <color rgb="FFFF0000"/>
      <name val="UD デジタル 教科書体 NP-B"/>
      <family val="1"/>
      <charset val="128"/>
    </font>
    <font>
      <sz val="13"/>
      <color rgb="FFFF0000"/>
      <name val="UD デジタル 教科書体 NP-B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ゴシック"/>
      <family val="3"/>
      <charset val="128"/>
    </font>
    <font>
      <b/>
      <u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b/>
      <u/>
      <sz val="20"/>
      <name val="ＭＳ Ｐ明朝"/>
      <family val="1"/>
      <charset val="128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3"/>
      <color rgb="FF7030A0"/>
      <name val="UD デジタル 教科書体 NP-B"/>
      <family val="1"/>
      <charset val="128"/>
    </font>
    <font>
      <sz val="13"/>
      <color theme="1"/>
      <name val="游ゴシック"/>
      <family val="2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0.5"/>
      <name val="ＭＳ Ｐ明朝"/>
      <family val="1"/>
      <charset val="128"/>
    </font>
    <font>
      <b/>
      <sz val="14"/>
      <color rgb="FFFF0000"/>
      <name val="UD デジタル 教科書体 NP-B"/>
      <family val="1"/>
      <charset val="128"/>
    </font>
    <font>
      <sz val="10"/>
      <color theme="1"/>
      <name val="游ゴシック"/>
      <family val="3"/>
      <charset val="128"/>
      <scheme val="minor"/>
    </font>
    <font>
      <sz val="18"/>
      <color rgb="FF0070C0"/>
      <name val="UD デジタル 教科書体 NP-B"/>
      <family val="1"/>
      <charset val="128"/>
    </font>
    <font>
      <sz val="12"/>
      <color rgb="FF0070C0"/>
      <name val="UD デジタル 教科書体 NP-B"/>
      <family val="1"/>
      <charset val="128"/>
    </font>
    <font>
      <b/>
      <sz val="9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b/>
      <sz val="10"/>
      <color rgb="FF0070C0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8"/>
      <name val="UD デジタル 教科書体 NP-B"/>
      <family val="1"/>
      <charset val="128"/>
    </font>
    <font>
      <b/>
      <sz val="18"/>
      <name val="UD デジタル 教科書体 NP-B"/>
      <family val="1"/>
      <charset val="128"/>
    </font>
    <font>
      <sz val="18"/>
      <color rgb="FFFF0000"/>
      <name val="游ゴシック"/>
      <family val="3"/>
      <charset val="128"/>
      <scheme val="minor"/>
    </font>
    <font>
      <b/>
      <sz val="22"/>
      <name val="UD デジタル 教科書体 NP-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8">
    <border>
      <left/>
      <right/>
      <top/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4">
    <xf numFmtId="0" fontId="0" fillId="0" borderId="0" xfId="0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distributed" vertical="center" justifyLastLine="1"/>
    </xf>
    <xf numFmtId="176" fontId="3" fillId="2" borderId="0" xfId="0" applyNumberFormat="1" applyFont="1" applyFill="1" applyAlignment="1">
      <alignment horizontal="right" vertical="center"/>
    </xf>
    <xf numFmtId="0" fontId="25" fillId="2" borderId="74" xfId="0" applyFont="1" applyFill="1" applyBorder="1" applyAlignment="1">
      <alignment horizontal="distributed" vertical="center" justifyLastLine="1"/>
    </xf>
    <xf numFmtId="0" fontId="2" fillId="2" borderId="79" xfId="0" applyFont="1" applyFill="1" applyBorder="1">
      <alignment vertical="center"/>
    </xf>
    <xf numFmtId="0" fontId="2" fillId="2" borderId="84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5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7" fillId="2" borderId="24" xfId="0" applyFont="1" applyFill="1" applyBorder="1" applyProtection="1">
      <alignment vertical="center"/>
      <protection locked="0"/>
    </xf>
    <xf numFmtId="0" fontId="17" fillId="2" borderId="29" xfId="0" applyFont="1" applyFill="1" applyBorder="1" applyProtection="1">
      <alignment vertical="center"/>
      <protection locked="0"/>
    </xf>
    <xf numFmtId="0" fontId="16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1" fillId="2" borderId="0" xfId="0" applyFont="1" applyFill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23" fillId="2" borderId="0" xfId="0" applyFont="1" applyFill="1" applyAlignment="1" applyProtection="1">
      <alignment horizontal="center" vertical="center"/>
      <protection hidden="1"/>
    </xf>
    <xf numFmtId="0" fontId="17" fillId="2" borderId="39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Protection="1">
      <alignment vertical="center"/>
      <protection hidden="1"/>
    </xf>
    <xf numFmtId="0" fontId="21" fillId="2" borderId="0" xfId="0" applyFont="1" applyFill="1" applyProtection="1">
      <alignment vertical="center"/>
      <protection hidden="1"/>
    </xf>
    <xf numFmtId="0" fontId="17" fillId="2" borderId="61" xfId="0" applyFont="1" applyFill="1" applyBorder="1" applyProtection="1">
      <alignment vertical="center"/>
      <protection hidden="1"/>
    </xf>
    <xf numFmtId="0" fontId="21" fillId="2" borderId="61" xfId="0" applyFont="1" applyFill="1" applyBorder="1" applyProtection="1">
      <alignment vertical="center"/>
      <protection hidden="1"/>
    </xf>
    <xf numFmtId="0" fontId="17" fillId="2" borderId="44" xfId="0" applyFont="1" applyFill="1" applyBorder="1" applyProtection="1">
      <alignment vertical="center"/>
      <protection hidden="1"/>
    </xf>
    <xf numFmtId="0" fontId="25" fillId="2" borderId="44" xfId="0" applyFont="1" applyFill="1" applyBorder="1" applyAlignment="1" applyProtection="1">
      <alignment horizontal="distributed" vertical="center"/>
      <protection hidden="1"/>
    </xf>
    <xf numFmtId="179" fontId="19" fillId="2" borderId="44" xfId="0" applyNumberFormat="1" applyFont="1" applyFill="1" applyBorder="1" applyAlignment="1" applyProtection="1">
      <alignment horizontal="center" vertical="center"/>
      <protection hidden="1"/>
    </xf>
    <xf numFmtId="0" fontId="21" fillId="2" borderId="44" xfId="0" applyFont="1" applyFill="1" applyBorder="1" applyProtection="1">
      <alignment vertical="center"/>
      <protection hidden="1"/>
    </xf>
    <xf numFmtId="0" fontId="19" fillId="2" borderId="44" xfId="0" applyFont="1" applyFill="1" applyBorder="1" applyProtection="1">
      <alignment vertical="center"/>
      <protection hidden="1"/>
    </xf>
    <xf numFmtId="0" fontId="0" fillId="2" borderId="44" xfId="0" applyFill="1" applyBorder="1" applyProtection="1">
      <alignment vertical="center"/>
      <protection hidden="1"/>
    </xf>
    <xf numFmtId="49" fontId="19" fillId="2" borderId="44" xfId="0" applyNumberFormat="1" applyFont="1" applyFill="1" applyBorder="1" applyAlignment="1" applyProtection="1">
      <alignment horizontal="left" vertical="center"/>
      <protection hidden="1"/>
    </xf>
    <xf numFmtId="0" fontId="19" fillId="2" borderId="44" xfId="0" applyFont="1" applyFill="1" applyBorder="1" applyAlignment="1" applyProtection="1">
      <alignment horizontal="center" vertical="center"/>
      <protection hidden="1"/>
    </xf>
    <xf numFmtId="0" fontId="17" fillId="2" borderId="32" xfId="0" applyFont="1" applyFill="1" applyBorder="1" applyProtection="1">
      <alignment vertical="center"/>
      <protection hidden="1"/>
    </xf>
    <xf numFmtId="0" fontId="17" fillId="2" borderId="55" xfId="0" applyFont="1" applyFill="1" applyBorder="1" applyProtection="1">
      <alignment vertical="center"/>
      <protection hidden="1"/>
    </xf>
    <xf numFmtId="177" fontId="19" fillId="2" borderId="34" xfId="0" applyNumberFormat="1" applyFont="1" applyFill="1" applyBorder="1" applyProtection="1">
      <alignment vertical="center"/>
      <protection hidden="1"/>
    </xf>
    <xf numFmtId="0" fontId="17" fillId="2" borderId="0" xfId="0" applyFont="1" applyFill="1" applyProtection="1">
      <alignment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38" xfId="0" applyFont="1" applyFill="1" applyBorder="1" applyProtection="1">
      <alignment vertical="center"/>
      <protection hidden="1"/>
    </xf>
    <xf numFmtId="0" fontId="17" fillId="2" borderId="46" xfId="0" applyFont="1" applyFill="1" applyBorder="1" applyProtection="1">
      <alignment vertical="center"/>
      <protection hidden="1"/>
    </xf>
    <xf numFmtId="0" fontId="17" fillId="2" borderId="39" xfId="0" applyFont="1" applyFill="1" applyBorder="1" applyProtection="1">
      <alignment vertical="center"/>
      <protection hidden="1"/>
    </xf>
    <xf numFmtId="0" fontId="17" fillId="2" borderId="73" xfId="0" applyFont="1" applyFill="1" applyBorder="1" applyProtection="1">
      <alignment vertical="center"/>
      <protection hidden="1"/>
    </xf>
    <xf numFmtId="0" fontId="25" fillId="2" borderId="38" xfId="0" applyFont="1" applyFill="1" applyBorder="1" applyAlignment="1" applyProtection="1">
      <alignment horizontal="center" vertical="center"/>
      <protection hidden="1"/>
    </xf>
    <xf numFmtId="0" fontId="25" fillId="2" borderId="39" xfId="0" applyFont="1" applyFill="1" applyBorder="1" applyAlignment="1" applyProtection="1">
      <alignment horizontal="center" vertical="center"/>
      <protection hidden="1"/>
    </xf>
    <xf numFmtId="177" fontId="19" fillId="2" borderId="66" xfId="0" applyNumberFormat="1" applyFont="1" applyFill="1" applyBorder="1" applyProtection="1">
      <alignment vertical="center"/>
      <protection hidden="1"/>
    </xf>
    <xf numFmtId="0" fontId="25" fillId="2" borderId="35" xfId="0" applyFont="1" applyFill="1" applyBorder="1" applyAlignment="1" applyProtection="1">
      <alignment horizontal="center" vertical="center"/>
      <protection hidden="1"/>
    </xf>
    <xf numFmtId="0" fontId="25" fillId="2" borderId="50" xfId="0" applyFont="1" applyFill="1" applyBorder="1" applyAlignment="1" applyProtection="1">
      <alignment horizontal="center" vertical="center"/>
      <protection hidden="1"/>
    </xf>
    <xf numFmtId="177" fontId="19" fillId="2" borderId="49" xfId="0" applyNumberFormat="1" applyFont="1" applyFill="1" applyBorder="1" applyProtection="1">
      <alignment vertical="center"/>
      <protection hidden="1"/>
    </xf>
    <xf numFmtId="0" fontId="17" fillId="2" borderId="56" xfId="0" applyFont="1" applyFill="1" applyBorder="1" applyProtection="1">
      <alignment vertical="center"/>
      <protection hidden="1"/>
    </xf>
    <xf numFmtId="0" fontId="17" fillId="2" borderId="64" xfId="0" applyFont="1" applyFill="1" applyBorder="1" applyProtection="1">
      <alignment vertical="center"/>
      <protection hidden="1"/>
    </xf>
    <xf numFmtId="0" fontId="17" fillId="2" borderId="57" xfId="0" applyFont="1" applyFill="1" applyBorder="1" applyProtection="1">
      <alignment vertical="center"/>
      <protection hidden="1"/>
    </xf>
    <xf numFmtId="0" fontId="25" fillId="2" borderId="43" xfId="0" applyFont="1" applyFill="1" applyBorder="1" applyAlignment="1" applyProtection="1">
      <alignment horizontal="center" vertical="center"/>
      <protection hidden="1"/>
    </xf>
    <xf numFmtId="0" fontId="25" fillId="2" borderId="44" xfId="0" applyFont="1" applyFill="1" applyBorder="1" applyAlignment="1" applyProtection="1">
      <alignment horizontal="center" vertical="center"/>
      <protection hidden="1"/>
    </xf>
    <xf numFmtId="177" fontId="19" fillId="2" borderId="69" xfId="0" applyNumberFormat="1" applyFont="1" applyFill="1" applyBorder="1" applyProtection="1">
      <alignment vertical="center"/>
      <protection hidden="1"/>
    </xf>
    <xf numFmtId="0" fontId="17" fillId="2" borderId="41" xfId="0" applyFont="1" applyFill="1" applyBorder="1" applyProtection="1">
      <alignment vertical="center"/>
      <protection hidden="1"/>
    </xf>
    <xf numFmtId="0" fontId="17" fillId="2" borderId="47" xfId="0" applyFont="1" applyFill="1" applyBorder="1" applyProtection="1">
      <alignment vertical="center"/>
      <protection hidden="1"/>
    </xf>
    <xf numFmtId="0" fontId="17" fillId="2" borderId="52" xfId="0" applyFont="1" applyFill="1" applyBorder="1" applyProtection="1">
      <alignment vertical="center"/>
      <protection hidden="1"/>
    </xf>
    <xf numFmtId="0" fontId="17" fillId="2" borderId="60" xfId="0" applyFont="1" applyFill="1" applyBorder="1" applyProtection="1">
      <alignment vertical="center"/>
      <protection hidden="1"/>
    </xf>
    <xf numFmtId="0" fontId="17" fillId="2" borderId="65" xfId="0" applyFont="1" applyFill="1" applyBorder="1" applyProtection="1">
      <alignment vertical="center"/>
      <protection hidden="1"/>
    </xf>
    <xf numFmtId="0" fontId="17" fillId="2" borderId="35" xfId="0" applyFont="1" applyFill="1" applyBorder="1" applyProtection="1">
      <alignment vertical="center"/>
      <protection hidden="1"/>
    </xf>
    <xf numFmtId="0" fontId="17" fillId="2" borderId="36" xfId="0" applyFont="1" applyFill="1" applyBorder="1" applyProtection="1">
      <alignment vertical="center"/>
      <protection hidden="1"/>
    </xf>
    <xf numFmtId="0" fontId="17" fillId="2" borderId="50" xfId="0" applyFont="1" applyFill="1" applyBorder="1" applyProtection="1">
      <alignment vertical="center"/>
      <protection hidden="1"/>
    </xf>
    <xf numFmtId="0" fontId="17" fillId="2" borderId="37" xfId="0" applyFont="1" applyFill="1" applyBorder="1" applyProtection="1">
      <alignment vertical="center"/>
      <protection hidden="1"/>
    </xf>
    <xf numFmtId="0" fontId="17" fillId="2" borderId="58" xfId="0" applyFont="1" applyFill="1" applyBorder="1" applyProtection="1">
      <alignment vertical="center"/>
      <protection hidden="1"/>
    </xf>
    <xf numFmtId="0" fontId="17" fillId="2" borderId="53" xfId="0" applyFont="1" applyFill="1" applyBorder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7" fillId="2" borderId="57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38" fillId="0" borderId="0" xfId="0" applyFont="1">
      <alignment vertical="center"/>
    </xf>
    <xf numFmtId="0" fontId="43" fillId="2" borderId="84" xfId="0" applyFont="1" applyFill="1" applyBorder="1">
      <alignment vertical="center"/>
    </xf>
    <xf numFmtId="0" fontId="43" fillId="2" borderId="31" xfId="0" applyFont="1" applyFill="1" applyBorder="1">
      <alignment vertical="center"/>
    </xf>
    <xf numFmtId="0" fontId="17" fillId="2" borderId="67" xfId="0" applyFont="1" applyFill="1" applyBorder="1" applyAlignment="1" applyProtection="1">
      <alignment horizontal="center" vertical="center"/>
      <protection hidden="1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17" fillId="2" borderId="86" xfId="0" applyFont="1" applyFill="1" applyBorder="1" applyProtection="1">
      <alignment vertical="center"/>
      <protection hidden="1"/>
    </xf>
    <xf numFmtId="0" fontId="25" fillId="2" borderId="67" xfId="0" applyFont="1" applyFill="1" applyBorder="1" applyAlignment="1" applyProtection="1">
      <alignment horizontal="distributed" vertical="center"/>
      <protection hidden="1"/>
    </xf>
    <xf numFmtId="0" fontId="17" fillId="2" borderId="87" xfId="0" applyFont="1" applyFill="1" applyBorder="1" applyProtection="1">
      <alignment vertical="center"/>
      <protection hidden="1"/>
    </xf>
    <xf numFmtId="0" fontId="17" fillId="2" borderId="67" xfId="0" applyFont="1" applyFill="1" applyBorder="1" applyProtection="1">
      <alignment vertical="center"/>
      <protection hidden="1"/>
    </xf>
    <xf numFmtId="0" fontId="25" fillId="2" borderId="67" xfId="0" applyFont="1" applyFill="1" applyBorder="1" applyAlignment="1" applyProtection="1">
      <alignment horizontal="distributed" vertical="center" wrapText="1"/>
      <protection hidden="1"/>
    </xf>
    <xf numFmtId="0" fontId="0" fillId="2" borderId="67" xfId="0" applyFill="1" applyBorder="1" applyAlignment="1" applyProtection="1">
      <alignment horizontal="center" vertical="center"/>
      <protection hidden="1"/>
    </xf>
    <xf numFmtId="0" fontId="0" fillId="2" borderId="66" xfId="0" applyFill="1" applyBorder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6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1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center" vertical="center" justifyLastLine="1"/>
    </xf>
    <xf numFmtId="0" fontId="28" fillId="0" borderId="70" xfId="0" applyFont="1" applyBorder="1" applyAlignment="1">
      <alignment horizontal="right" vertical="center"/>
    </xf>
    <xf numFmtId="0" fontId="28" fillId="0" borderId="71" xfId="0" applyFont="1" applyBorder="1" applyAlignment="1">
      <alignment horizontal="right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justifyLastLine="1"/>
    </xf>
    <xf numFmtId="0" fontId="7" fillId="2" borderId="6" xfId="0" applyFont="1" applyFill="1" applyBorder="1" applyAlignment="1">
      <alignment horizontal="center" vertical="center" justifyLastLine="1"/>
    </xf>
    <xf numFmtId="0" fontId="7" fillId="2" borderId="1" xfId="0" applyFont="1" applyFill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179" fontId="9" fillId="0" borderId="3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left" vertical="center"/>
    </xf>
    <xf numFmtId="0" fontId="9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49" fontId="9" fillId="0" borderId="3" xfId="0" applyNumberFormat="1" applyFont="1" applyBorder="1">
      <alignment vertical="center"/>
    </xf>
    <xf numFmtId="49" fontId="9" fillId="0" borderId="4" xfId="0" applyNumberFormat="1" applyFont="1" applyBorder="1">
      <alignment vertical="center"/>
    </xf>
    <xf numFmtId="49" fontId="9" fillId="0" borderId="5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 justifyLastLine="1"/>
    </xf>
    <xf numFmtId="0" fontId="7" fillId="3" borderId="6" xfId="0" applyFont="1" applyFill="1" applyBorder="1" applyAlignment="1">
      <alignment horizontal="distributed" vertical="center" justifyLastLine="1"/>
    </xf>
    <xf numFmtId="0" fontId="7" fillId="3" borderId="1" xfId="0" applyFont="1" applyFill="1" applyBorder="1" applyAlignment="1">
      <alignment horizontal="distributed" vertical="center" justifyLastLine="1"/>
    </xf>
    <xf numFmtId="0" fontId="30" fillId="0" borderId="3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30" fillId="2" borderId="3" xfId="0" applyNumberFormat="1" applyFont="1" applyFill="1" applyBorder="1" applyAlignment="1">
      <alignment horizontal="left" vertical="center"/>
    </xf>
    <xf numFmtId="49" fontId="30" fillId="2" borderId="4" xfId="0" applyNumberFormat="1" applyFont="1" applyFill="1" applyBorder="1" applyAlignment="1">
      <alignment horizontal="left" vertical="center"/>
    </xf>
    <xf numFmtId="49" fontId="30" fillId="2" borderId="5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justifyLastLine="1"/>
    </xf>
    <xf numFmtId="0" fontId="7" fillId="3" borderId="6" xfId="0" applyFont="1" applyFill="1" applyBorder="1" applyAlignment="1">
      <alignment horizontal="center" vertical="center" justifyLastLine="1"/>
    </xf>
    <xf numFmtId="0" fontId="7" fillId="3" borderId="1" xfId="0" applyFont="1" applyFill="1" applyBorder="1" applyAlignment="1">
      <alignment horizontal="center" vertical="center" justifyLastLine="1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justifyLastLine="1"/>
    </xf>
    <xf numFmtId="0" fontId="7" fillId="5" borderId="8" xfId="0" applyFont="1" applyFill="1" applyBorder="1" applyAlignment="1">
      <alignment horizontal="center" vertical="center" justifyLastLine="1"/>
    </xf>
    <xf numFmtId="0" fontId="7" fillId="5" borderId="9" xfId="0" applyFont="1" applyFill="1" applyBorder="1" applyAlignment="1">
      <alignment horizontal="center" vertical="center" justifyLastLine="1"/>
    </xf>
    <xf numFmtId="0" fontId="29" fillId="0" borderId="70" xfId="0" applyFont="1" applyBorder="1" applyAlignment="1">
      <alignment horizontal="right" vertical="center"/>
    </xf>
    <xf numFmtId="0" fontId="29" fillId="0" borderId="71" xfId="0" applyFont="1" applyBorder="1" applyAlignment="1">
      <alignment horizontal="right" vertical="center"/>
    </xf>
    <xf numFmtId="0" fontId="34" fillId="0" borderId="0" xfId="0" applyFont="1">
      <alignment vertical="center"/>
    </xf>
    <xf numFmtId="0" fontId="30" fillId="2" borderId="3" xfId="0" applyFont="1" applyFill="1" applyBorder="1" applyAlignment="1">
      <alignment horizontal="left" vertical="center" shrinkToFit="1"/>
    </xf>
    <xf numFmtId="0" fontId="30" fillId="2" borderId="4" xfId="0" applyFont="1" applyFill="1" applyBorder="1" applyAlignment="1">
      <alignment horizontal="left" vertical="center" shrinkToFit="1"/>
    </xf>
    <xf numFmtId="0" fontId="30" fillId="2" borderId="5" xfId="0" applyFont="1" applyFill="1" applyBorder="1" applyAlignment="1">
      <alignment horizontal="left" vertical="center" shrinkToFit="1"/>
    </xf>
    <xf numFmtId="179" fontId="30" fillId="2" borderId="3" xfId="0" applyNumberFormat="1" applyFont="1" applyFill="1" applyBorder="1" applyAlignment="1">
      <alignment horizontal="center" vertical="center"/>
    </xf>
    <xf numFmtId="179" fontId="30" fillId="2" borderId="4" xfId="0" applyNumberFormat="1" applyFont="1" applyFill="1" applyBorder="1" applyAlignment="1">
      <alignment horizontal="center" vertical="center"/>
    </xf>
    <xf numFmtId="179" fontId="30" fillId="2" borderId="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30" fillId="2" borderId="3" xfId="0" applyNumberFormat="1" applyFont="1" applyFill="1" applyBorder="1" applyAlignment="1">
      <alignment horizontal="left" vertical="center" wrapText="1"/>
    </xf>
    <xf numFmtId="0" fontId="30" fillId="2" borderId="3" xfId="0" applyFont="1" applyFill="1" applyBorder="1">
      <alignment vertical="center"/>
    </xf>
    <xf numFmtId="0" fontId="30" fillId="2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49" fontId="30" fillId="2" borderId="3" xfId="0" applyNumberFormat="1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distributed" vertical="center" justifyLastLine="1"/>
    </xf>
    <xf numFmtId="0" fontId="4" fillId="3" borderId="6" xfId="0" applyFont="1" applyFill="1" applyBorder="1" applyAlignment="1">
      <alignment horizontal="distributed" vertical="center" justifyLastLine="1"/>
    </xf>
    <xf numFmtId="0" fontId="4" fillId="3" borderId="1" xfId="0" applyFont="1" applyFill="1" applyBorder="1" applyAlignment="1">
      <alignment horizontal="distributed" vertical="center" justifyLastLine="1"/>
    </xf>
    <xf numFmtId="49" fontId="30" fillId="0" borderId="3" xfId="0" applyNumberFormat="1" applyFont="1" applyBorder="1">
      <alignment vertical="center"/>
    </xf>
    <xf numFmtId="49" fontId="30" fillId="0" borderId="4" xfId="0" applyNumberFormat="1" applyFont="1" applyBorder="1">
      <alignment vertical="center"/>
    </xf>
    <xf numFmtId="49" fontId="30" fillId="0" borderId="5" xfId="0" applyNumberFormat="1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0" fillId="2" borderId="5" xfId="0" applyFont="1" applyFill="1" applyBorder="1">
      <alignment vertical="center"/>
    </xf>
    <xf numFmtId="49" fontId="30" fillId="2" borderId="3" xfId="0" applyNumberFormat="1" applyFont="1" applyFill="1" applyBorder="1">
      <alignment vertical="center"/>
    </xf>
    <xf numFmtId="49" fontId="30" fillId="2" borderId="4" xfId="0" applyNumberFormat="1" applyFont="1" applyFill="1" applyBorder="1">
      <alignment vertical="center"/>
    </xf>
    <xf numFmtId="0" fontId="17" fillId="2" borderId="58" xfId="0" applyFont="1" applyFill="1" applyBorder="1" applyAlignment="1" applyProtection="1">
      <alignment horizontal="center" vertical="center" shrinkToFit="1"/>
      <protection hidden="1"/>
    </xf>
    <xf numFmtId="0" fontId="17" fillId="2" borderId="57" xfId="0" applyFont="1" applyFill="1" applyBorder="1" applyAlignment="1" applyProtection="1">
      <alignment horizontal="center" vertical="center" shrinkToFit="1"/>
      <protection hidden="1"/>
    </xf>
    <xf numFmtId="0" fontId="17" fillId="2" borderId="59" xfId="0" applyFont="1" applyFill="1" applyBorder="1" applyAlignment="1" applyProtection="1">
      <alignment horizontal="center" vertical="center" shrinkToFit="1"/>
      <protection hidden="1"/>
    </xf>
    <xf numFmtId="0" fontId="25" fillId="2" borderId="44" xfId="0" applyFont="1" applyFill="1" applyBorder="1" applyAlignment="1" applyProtection="1">
      <alignment horizontal="distributed" vertical="center" wrapText="1"/>
      <protection hidden="1"/>
    </xf>
    <xf numFmtId="0" fontId="25" fillId="2" borderId="44" xfId="0" applyFont="1" applyFill="1" applyBorder="1" applyAlignment="1" applyProtection="1">
      <alignment horizontal="distributed" vertical="center"/>
      <protection hidden="1"/>
    </xf>
    <xf numFmtId="176" fontId="19" fillId="2" borderId="33" xfId="0" applyNumberFormat="1" applyFont="1" applyFill="1" applyBorder="1" applyProtection="1">
      <alignment vertical="center"/>
      <protection hidden="1"/>
    </xf>
    <xf numFmtId="0" fontId="25" fillId="2" borderId="39" xfId="0" applyFont="1" applyFill="1" applyBorder="1" applyAlignment="1" applyProtection="1">
      <alignment horizontal="distributed" vertical="center" wrapText="1"/>
      <protection hidden="1"/>
    </xf>
    <xf numFmtId="0" fontId="25" fillId="2" borderId="39" xfId="0" applyFont="1" applyFill="1" applyBorder="1" applyAlignment="1" applyProtection="1">
      <alignment horizontal="distributed" vertical="center"/>
      <protection hidden="1"/>
    </xf>
    <xf numFmtId="0" fontId="17" fillId="2" borderId="39" xfId="0" applyFont="1" applyFill="1" applyBorder="1" applyAlignment="1" applyProtection="1">
      <alignment horizontal="center" vertical="center"/>
      <protection hidden="1"/>
    </xf>
    <xf numFmtId="0" fontId="0" fillId="2" borderId="39" xfId="0" applyFill="1" applyBorder="1" applyAlignment="1" applyProtection="1">
      <alignment horizontal="center" vertical="center"/>
      <protection hidden="1"/>
    </xf>
    <xf numFmtId="0" fontId="0" fillId="2" borderId="40" xfId="0" applyFill="1" applyBorder="1" applyAlignment="1" applyProtection="1">
      <alignment horizontal="center" vertical="center"/>
      <protection hidden="1"/>
    </xf>
    <xf numFmtId="0" fontId="17" fillId="2" borderId="51" xfId="0" applyFont="1" applyFill="1" applyBorder="1" applyAlignment="1" applyProtection="1">
      <alignment horizontal="center" vertical="center"/>
      <protection hidden="1"/>
    </xf>
    <xf numFmtId="0" fontId="17" fillId="2" borderId="33" xfId="0" applyFont="1" applyFill="1" applyBorder="1" applyAlignment="1" applyProtection="1">
      <alignment horizontal="center" vertical="center"/>
      <protection hidden="1"/>
    </xf>
    <xf numFmtId="0" fontId="17" fillId="2" borderId="67" xfId="0" applyFont="1" applyFill="1" applyBorder="1" applyAlignment="1" applyProtection="1">
      <alignment horizontal="center" vertical="center"/>
      <protection hidden="1"/>
    </xf>
    <xf numFmtId="0" fontId="25" fillId="2" borderId="61" xfId="0" applyFont="1" applyFill="1" applyBorder="1" applyAlignment="1" applyProtection="1">
      <alignment horizontal="distributed" vertical="center" wrapText="1"/>
      <protection hidden="1"/>
    </xf>
    <xf numFmtId="0" fontId="25" fillId="2" borderId="61" xfId="0" applyFont="1" applyFill="1" applyBorder="1" applyAlignment="1" applyProtection="1">
      <alignment horizontal="distributed" vertical="center"/>
      <protection hidden="1"/>
    </xf>
    <xf numFmtId="0" fontId="17" fillId="2" borderId="61" xfId="0" applyFont="1" applyFill="1" applyBorder="1" applyAlignment="1" applyProtection="1">
      <alignment horizontal="left" vertical="center" shrinkToFit="1"/>
      <protection hidden="1"/>
    </xf>
    <xf numFmtId="0" fontId="0" fillId="2" borderId="61" xfId="0" applyFill="1" applyBorder="1" applyAlignment="1" applyProtection="1">
      <alignment horizontal="left" vertical="center" shrinkToFit="1"/>
      <protection hidden="1"/>
    </xf>
    <xf numFmtId="0" fontId="0" fillId="2" borderId="63" xfId="0" applyFill="1" applyBorder="1" applyAlignment="1" applyProtection="1">
      <alignment horizontal="left" vertical="center" shrinkToFit="1"/>
      <protection hidden="1"/>
    </xf>
    <xf numFmtId="0" fontId="25" fillId="2" borderId="57" xfId="0" applyFont="1" applyFill="1" applyBorder="1" applyAlignment="1" applyProtection="1">
      <alignment horizontal="distributed" vertical="center"/>
      <protection hidden="1"/>
    </xf>
    <xf numFmtId="0" fontId="25" fillId="2" borderId="0" xfId="0" applyFont="1" applyFill="1" applyAlignment="1" applyProtection="1">
      <alignment horizontal="distributed" vertical="center"/>
      <protection hidden="1"/>
    </xf>
    <xf numFmtId="0" fontId="17" fillId="2" borderId="0" xfId="0" applyFont="1" applyFill="1" applyAlignment="1" applyProtection="1">
      <alignment horizontal="left" vertical="center" shrinkToFit="1"/>
      <protection hidden="1"/>
    </xf>
    <xf numFmtId="0" fontId="0" fillId="2" borderId="0" xfId="0" applyFill="1" applyAlignment="1" applyProtection="1">
      <alignment horizontal="left" vertical="center" shrinkToFit="1"/>
      <protection hidden="1"/>
    </xf>
    <xf numFmtId="0" fontId="0" fillId="2" borderId="42" xfId="0" applyFill="1" applyBorder="1" applyAlignment="1" applyProtection="1">
      <alignment horizontal="left" vertical="center" shrinkToFit="1"/>
      <protection hidden="1"/>
    </xf>
    <xf numFmtId="0" fontId="17" fillId="2" borderId="57" xfId="0" applyFont="1" applyFill="1" applyBorder="1" applyAlignment="1" applyProtection="1">
      <alignment horizontal="left" vertical="center" shrinkToFit="1"/>
      <protection hidden="1"/>
    </xf>
    <xf numFmtId="0" fontId="0" fillId="2" borderId="57" xfId="0" applyFill="1" applyBorder="1" applyAlignment="1" applyProtection="1">
      <alignment horizontal="left" vertical="center" shrinkToFit="1"/>
      <protection hidden="1"/>
    </xf>
    <xf numFmtId="0" fontId="0" fillId="2" borderId="59" xfId="0" applyFill="1" applyBorder="1" applyAlignment="1" applyProtection="1">
      <alignment horizontal="left" vertical="center" shrinkToFit="1"/>
      <protection hidden="1"/>
    </xf>
    <xf numFmtId="0" fontId="25" fillId="2" borderId="55" xfId="0" applyFont="1" applyFill="1" applyBorder="1" applyAlignment="1" applyProtection="1">
      <alignment horizontal="distributed" vertical="center"/>
      <protection hidden="1"/>
    </xf>
    <xf numFmtId="0" fontId="25" fillId="2" borderId="54" xfId="0" applyFont="1" applyFill="1" applyBorder="1" applyAlignment="1" applyProtection="1">
      <alignment horizontal="distributed" vertical="center"/>
      <protection hidden="1"/>
    </xf>
    <xf numFmtId="0" fontId="25" fillId="2" borderId="51" xfId="0" applyFont="1" applyFill="1" applyBorder="1" applyAlignment="1" applyProtection="1">
      <alignment horizontal="distributed" vertical="center"/>
      <protection hidden="1"/>
    </xf>
    <xf numFmtId="0" fontId="25" fillId="2" borderId="56" xfId="0" applyFont="1" applyFill="1" applyBorder="1" applyAlignment="1" applyProtection="1">
      <alignment horizontal="center" vertical="center" textRotation="255"/>
      <protection hidden="1"/>
    </xf>
    <xf numFmtId="0" fontId="25" fillId="2" borderId="57" xfId="0" applyFont="1" applyFill="1" applyBorder="1" applyAlignment="1" applyProtection="1">
      <alignment horizontal="center" vertical="center" textRotation="255"/>
      <protection hidden="1"/>
    </xf>
    <xf numFmtId="0" fontId="25" fillId="2" borderId="64" xfId="0" applyFont="1" applyFill="1" applyBorder="1" applyAlignment="1" applyProtection="1">
      <alignment horizontal="center" vertical="center" textRotation="255"/>
      <protection hidden="1"/>
    </xf>
    <xf numFmtId="0" fontId="25" fillId="2" borderId="41" xfId="0" applyFont="1" applyFill="1" applyBorder="1" applyAlignment="1" applyProtection="1">
      <alignment horizontal="center" vertical="center" textRotation="255"/>
      <protection hidden="1"/>
    </xf>
    <xf numFmtId="0" fontId="25" fillId="2" borderId="0" xfId="0" applyFont="1" applyFill="1" applyAlignment="1" applyProtection="1">
      <alignment horizontal="center" vertical="center" textRotation="255"/>
      <protection hidden="1"/>
    </xf>
    <xf numFmtId="0" fontId="25" fillId="2" borderId="47" xfId="0" applyFont="1" applyFill="1" applyBorder="1" applyAlignment="1" applyProtection="1">
      <alignment horizontal="center" vertical="center" textRotation="255"/>
      <protection hidden="1"/>
    </xf>
    <xf numFmtId="0" fontId="25" fillId="2" borderId="43" xfId="0" applyFont="1" applyFill="1" applyBorder="1" applyAlignment="1" applyProtection="1">
      <alignment horizontal="center" vertical="center" textRotation="255"/>
      <protection hidden="1"/>
    </xf>
    <xf numFmtId="0" fontId="25" fillId="2" borderId="44" xfId="0" applyFont="1" applyFill="1" applyBorder="1" applyAlignment="1" applyProtection="1">
      <alignment horizontal="center" vertical="center" textRotation="255"/>
      <protection hidden="1"/>
    </xf>
    <xf numFmtId="0" fontId="25" fillId="2" borderId="48" xfId="0" applyFont="1" applyFill="1" applyBorder="1" applyAlignment="1" applyProtection="1">
      <alignment horizontal="center" vertical="center" textRotation="255"/>
      <protection hidden="1"/>
    </xf>
    <xf numFmtId="0" fontId="17" fillId="2" borderId="50" xfId="0" applyFont="1" applyFill="1" applyBorder="1" applyAlignment="1" applyProtection="1">
      <alignment vertical="center" shrinkToFit="1"/>
      <protection hidden="1"/>
    </xf>
    <xf numFmtId="0" fontId="17" fillId="2" borderId="36" xfId="0" applyFont="1" applyFill="1" applyBorder="1" applyAlignment="1" applyProtection="1">
      <alignment vertical="center" shrinkToFit="1"/>
      <protection hidden="1"/>
    </xf>
    <xf numFmtId="0" fontId="25" fillId="2" borderId="50" xfId="0" applyFont="1" applyFill="1" applyBorder="1" applyAlignment="1" applyProtection="1">
      <alignment horizontal="distributed" vertical="center"/>
      <protection hidden="1"/>
    </xf>
    <xf numFmtId="0" fontId="17" fillId="2" borderId="37" xfId="0" applyFont="1" applyFill="1" applyBorder="1" applyAlignment="1" applyProtection="1">
      <alignment horizontal="distributed" vertical="center" wrapText="1" justifyLastLine="1" shrinkToFit="1"/>
      <protection hidden="1"/>
    </xf>
    <xf numFmtId="0" fontId="17" fillId="2" borderId="50" xfId="0" applyFont="1" applyFill="1" applyBorder="1" applyAlignment="1" applyProtection="1">
      <alignment horizontal="distributed" vertical="center" wrapText="1" justifyLastLine="1" shrinkToFit="1"/>
      <protection hidden="1"/>
    </xf>
    <xf numFmtId="0" fontId="17" fillId="2" borderId="49" xfId="0" applyFont="1" applyFill="1" applyBorder="1" applyAlignment="1" applyProtection="1">
      <alignment horizontal="distributed" vertical="center" wrapText="1" justifyLastLine="1" shrinkToFit="1"/>
      <protection hidden="1"/>
    </xf>
    <xf numFmtId="0" fontId="17" fillId="2" borderId="73" xfId="0" applyFont="1" applyFill="1" applyBorder="1" applyAlignment="1" applyProtection="1">
      <alignment horizontal="center" vertical="center"/>
      <protection hidden="1"/>
    </xf>
    <xf numFmtId="176" fontId="36" fillId="2" borderId="39" xfId="0" applyNumberFormat="1" applyFont="1" applyFill="1" applyBorder="1" applyProtection="1">
      <alignment vertical="center"/>
      <protection hidden="1"/>
    </xf>
    <xf numFmtId="0" fontId="17" fillId="2" borderId="37" xfId="0" applyFont="1" applyFill="1" applyBorder="1" applyAlignment="1" applyProtection="1">
      <alignment horizontal="center" vertical="center"/>
      <protection hidden="1"/>
    </xf>
    <xf numFmtId="0" fontId="17" fillId="2" borderId="50" xfId="0" applyFont="1" applyFill="1" applyBorder="1" applyAlignment="1" applyProtection="1">
      <alignment horizontal="center" vertical="center"/>
      <protection hidden="1"/>
    </xf>
    <xf numFmtId="176" fontId="36" fillId="2" borderId="50" xfId="0" applyNumberFormat="1" applyFont="1" applyFill="1" applyBorder="1" applyProtection="1">
      <alignment vertical="center"/>
      <protection hidden="1"/>
    </xf>
    <xf numFmtId="0" fontId="25" fillId="2" borderId="67" xfId="0" applyFont="1" applyFill="1" applyBorder="1" applyAlignment="1" applyProtection="1">
      <alignment horizontal="distributed" vertical="center"/>
      <protection hidden="1"/>
    </xf>
    <xf numFmtId="0" fontId="25" fillId="2" borderId="32" xfId="0" applyFont="1" applyFill="1" applyBorder="1" applyAlignment="1" applyProtection="1">
      <alignment horizontal="center" vertical="center"/>
      <protection hidden="1"/>
    </xf>
    <xf numFmtId="0" fontId="25" fillId="2" borderId="33" xfId="0" applyFont="1" applyFill="1" applyBorder="1" applyAlignment="1" applyProtection="1">
      <alignment horizontal="center" vertical="center"/>
      <protection hidden="1"/>
    </xf>
    <xf numFmtId="0" fontId="25" fillId="2" borderId="34" xfId="0" applyFont="1" applyFill="1" applyBorder="1" applyAlignment="1" applyProtection="1">
      <alignment horizontal="center" vertical="center"/>
      <protection hidden="1"/>
    </xf>
    <xf numFmtId="0" fontId="17" fillId="2" borderId="32" xfId="0" applyFont="1" applyFill="1" applyBorder="1" applyAlignment="1" applyProtection="1">
      <alignment horizontal="center" vertical="center"/>
      <protection hidden="1"/>
    </xf>
    <xf numFmtId="0" fontId="17" fillId="2" borderId="34" xfId="0" applyFont="1" applyFill="1" applyBorder="1" applyAlignment="1" applyProtection="1">
      <alignment horizontal="center" vertical="center"/>
      <protection hidden="1"/>
    </xf>
    <xf numFmtId="0" fontId="17" fillId="2" borderId="53" xfId="0" applyFont="1" applyFill="1" applyBorder="1" applyAlignment="1" applyProtection="1">
      <alignment horizontal="center" vertical="center"/>
      <protection hidden="1"/>
    </xf>
    <xf numFmtId="0" fontId="17" fillId="2" borderId="44" xfId="0" applyFont="1" applyFill="1" applyBorder="1" applyAlignment="1" applyProtection="1">
      <alignment horizontal="center" vertical="center"/>
      <protection hidden="1"/>
    </xf>
    <xf numFmtId="176" fontId="36" fillId="2" borderId="44" xfId="0" applyNumberFormat="1" applyFont="1" applyFill="1" applyBorder="1" applyProtection="1">
      <alignment vertical="center"/>
      <protection hidden="1"/>
    </xf>
    <xf numFmtId="0" fontId="0" fillId="2" borderId="39" xfId="0" applyFill="1" applyBorder="1" applyAlignment="1" applyProtection="1">
      <alignment horizontal="distributed" vertical="center"/>
      <protection hidden="1"/>
    </xf>
    <xf numFmtId="0" fontId="25" fillId="2" borderId="50" xfId="0" applyFont="1" applyFill="1" applyBorder="1" applyAlignment="1" applyProtection="1">
      <alignment horizontal="distributed" vertical="distributed"/>
      <protection hidden="1"/>
    </xf>
    <xf numFmtId="0" fontId="0" fillId="2" borderId="50" xfId="0" applyFill="1" applyBorder="1" applyAlignment="1" applyProtection="1">
      <alignment horizontal="distributed" vertical="distributed"/>
      <protection hidden="1"/>
    </xf>
    <xf numFmtId="0" fontId="25" fillId="2" borderId="44" xfId="0" applyFont="1" applyFill="1" applyBorder="1" applyAlignment="1" applyProtection="1">
      <alignment horizontal="distributed" vertical="distributed"/>
      <protection hidden="1"/>
    </xf>
    <xf numFmtId="0" fontId="0" fillId="2" borderId="44" xfId="0" applyFill="1" applyBorder="1" applyAlignment="1" applyProtection="1">
      <alignment horizontal="distributed" vertical="distributed"/>
      <protection hidden="1"/>
    </xf>
    <xf numFmtId="0" fontId="26" fillId="6" borderId="0" xfId="0" applyFont="1" applyFill="1" applyAlignment="1" applyProtection="1">
      <alignment horizontal="center" vertical="center"/>
      <protection hidden="1"/>
    </xf>
    <xf numFmtId="0" fontId="27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7" fillId="2" borderId="38" xfId="0" applyFont="1" applyFill="1" applyBorder="1" applyAlignment="1" applyProtection="1">
      <alignment horizontal="right" vertical="center"/>
      <protection hidden="1"/>
    </xf>
    <xf numFmtId="0" fontId="17" fillId="2" borderId="39" xfId="0" applyFont="1" applyFill="1" applyBorder="1" applyAlignment="1" applyProtection="1">
      <alignment horizontal="right" vertical="center"/>
      <protection hidden="1"/>
    </xf>
    <xf numFmtId="0" fontId="17" fillId="2" borderId="43" xfId="0" applyFont="1" applyFill="1" applyBorder="1" applyAlignment="1" applyProtection="1">
      <alignment horizontal="right" vertical="center"/>
      <protection hidden="1"/>
    </xf>
    <xf numFmtId="0" fontId="17" fillId="2" borderId="44" xfId="0" applyFont="1" applyFill="1" applyBorder="1" applyAlignment="1" applyProtection="1">
      <alignment horizontal="right" vertical="center"/>
      <protection hidden="1"/>
    </xf>
    <xf numFmtId="0" fontId="17" fillId="2" borderId="40" xfId="0" applyFont="1" applyFill="1" applyBorder="1" applyAlignment="1" applyProtection="1">
      <alignment horizontal="center" vertical="center"/>
      <protection hidden="1"/>
    </xf>
    <xf numFmtId="0" fontId="17" fillId="2" borderId="45" xfId="0" applyFont="1" applyFill="1" applyBorder="1" applyAlignment="1" applyProtection="1">
      <alignment horizontal="center" vertical="center"/>
      <protection hidden="1"/>
    </xf>
    <xf numFmtId="179" fontId="19" fillId="2" borderId="61" xfId="0" applyNumberFormat="1" applyFont="1" applyFill="1" applyBorder="1" applyAlignment="1" applyProtection="1">
      <alignment horizontal="center" vertical="center"/>
      <protection hidden="1"/>
    </xf>
    <xf numFmtId="0" fontId="19" fillId="2" borderId="61" xfId="0" applyFont="1" applyFill="1" applyBorder="1" applyProtection="1">
      <alignment vertical="center"/>
      <protection hidden="1"/>
    </xf>
    <xf numFmtId="0" fontId="0" fillId="2" borderId="61" xfId="0" applyFill="1" applyBorder="1" applyProtection="1">
      <alignment vertical="center"/>
      <protection hidden="1"/>
    </xf>
    <xf numFmtId="0" fontId="25" fillId="2" borderId="50" xfId="0" applyFont="1" applyFill="1" applyBorder="1" applyAlignment="1" applyProtection="1">
      <alignment horizontal="distributed" vertical="center" wrapText="1"/>
      <protection hidden="1"/>
    </xf>
    <xf numFmtId="0" fontId="17" fillId="2" borderId="50" xfId="0" applyFont="1" applyFill="1" applyBorder="1" applyAlignment="1" applyProtection="1">
      <alignment horizontal="center" vertical="center" shrinkToFit="1"/>
      <protection hidden="1"/>
    </xf>
    <xf numFmtId="0" fontId="0" fillId="2" borderId="50" xfId="0" applyFill="1" applyBorder="1" applyAlignment="1" applyProtection="1">
      <alignment horizontal="center" vertical="center" shrinkToFit="1"/>
      <protection hidden="1"/>
    </xf>
    <xf numFmtId="0" fontId="0" fillId="2" borderId="49" xfId="0" applyFill="1" applyBorder="1" applyAlignment="1" applyProtection="1">
      <alignment horizontal="center" vertical="center" shrinkToFit="1"/>
      <protection hidden="1"/>
    </xf>
    <xf numFmtId="0" fontId="25" fillId="2" borderId="32" xfId="0" applyFont="1" applyFill="1" applyBorder="1" applyAlignment="1" applyProtection="1">
      <alignment horizontal="center" vertical="center" shrinkToFit="1"/>
      <protection hidden="1"/>
    </xf>
    <xf numFmtId="0" fontId="25" fillId="2" borderId="33" xfId="0" applyFont="1" applyFill="1" applyBorder="1" applyAlignment="1" applyProtection="1">
      <alignment horizontal="center" vertical="center" shrinkToFit="1"/>
      <protection hidden="1"/>
    </xf>
    <xf numFmtId="176" fontId="36" fillId="2" borderId="33" xfId="0" applyNumberFormat="1" applyFont="1" applyFill="1" applyBorder="1" applyProtection="1">
      <alignment vertical="center"/>
      <protection hidden="1"/>
    </xf>
    <xf numFmtId="0" fontId="17" fillId="2" borderId="68" xfId="0" applyFont="1" applyFill="1" applyBorder="1" applyAlignment="1" applyProtection="1">
      <alignment vertical="center" shrinkToFit="1"/>
      <protection hidden="1"/>
    </xf>
    <xf numFmtId="0" fontId="0" fillId="2" borderId="68" xfId="0" applyFill="1" applyBorder="1" applyAlignment="1" applyProtection="1">
      <alignment vertical="center" shrinkToFit="1"/>
      <protection hidden="1"/>
    </xf>
    <xf numFmtId="0" fontId="0" fillId="2" borderId="69" xfId="0" applyFill="1" applyBorder="1" applyAlignment="1" applyProtection="1">
      <alignment vertical="center" shrinkToFit="1"/>
      <protection hidden="1"/>
    </xf>
    <xf numFmtId="0" fontId="17" fillId="2" borderId="0" xfId="0" applyFont="1" applyFill="1" applyAlignment="1" applyProtection="1">
      <alignment vertical="center" shrinkToFit="1"/>
      <protection hidden="1"/>
    </xf>
    <xf numFmtId="0" fontId="3" fillId="2" borderId="62" xfId="0" applyFont="1" applyFill="1" applyBorder="1" applyAlignment="1" applyProtection="1">
      <alignment horizontal="center" vertical="center"/>
      <protection hidden="1"/>
    </xf>
    <xf numFmtId="0" fontId="0" fillId="2" borderId="65" xfId="0" applyFill="1" applyBorder="1" applyAlignment="1" applyProtection="1">
      <alignment horizontal="center" vertical="center"/>
      <protection hidden="1"/>
    </xf>
    <xf numFmtId="0" fontId="3" fillId="2" borderId="61" xfId="0" applyFont="1" applyFill="1" applyBorder="1" applyAlignment="1" applyProtection="1">
      <alignment horizontal="center" vertical="center"/>
      <protection hidden="1"/>
    </xf>
    <xf numFmtId="0" fontId="3" fillId="2" borderId="65" xfId="0" applyFont="1" applyFill="1" applyBorder="1" applyAlignment="1" applyProtection="1">
      <alignment horizontal="center" vertical="center"/>
      <protection hidden="1"/>
    </xf>
    <xf numFmtId="0" fontId="17" fillId="2" borderId="57" xfId="0" applyFont="1" applyFill="1" applyBorder="1" applyProtection="1">
      <alignment vertical="center"/>
      <protection hidden="1"/>
    </xf>
    <xf numFmtId="0" fontId="17" fillId="2" borderId="64" xfId="0" applyFont="1" applyFill="1" applyBorder="1" applyProtection="1">
      <alignment vertical="center"/>
      <protection hidden="1"/>
    </xf>
    <xf numFmtId="0" fontId="17" fillId="2" borderId="58" xfId="0" applyFont="1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17" fillId="2" borderId="57" xfId="0" applyFont="1" applyFill="1" applyBorder="1" applyAlignment="1" applyProtection="1">
      <alignment horizontal="center" vertical="center"/>
      <protection hidden="1"/>
    </xf>
    <xf numFmtId="0" fontId="17" fillId="2" borderId="64" xfId="0" applyFont="1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0" fillId="2" borderId="61" xfId="0" applyFill="1" applyBorder="1" applyAlignment="1" applyProtection="1">
      <alignment horizontal="center" vertical="center"/>
      <protection hidden="1"/>
    </xf>
    <xf numFmtId="0" fontId="3" fillId="2" borderId="37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57" xfId="0" applyFont="1" applyFill="1" applyBorder="1" applyAlignment="1" applyProtection="1">
      <alignment horizontal="center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7" fillId="2" borderId="58" xfId="0" applyFont="1" applyFill="1" applyBorder="1" applyProtection="1">
      <alignment vertical="center"/>
      <protection hidden="1"/>
    </xf>
    <xf numFmtId="0" fontId="17" fillId="2" borderId="52" xfId="0" applyFont="1" applyFill="1" applyBorder="1" applyProtection="1">
      <alignment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7" fillId="2" borderId="47" xfId="0" applyFont="1" applyFill="1" applyBorder="1" applyProtection="1">
      <alignment vertical="center"/>
      <protection hidden="1"/>
    </xf>
    <xf numFmtId="0" fontId="17" fillId="2" borderId="62" xfId="0" applyFont="1" applyFill="1" applyBorder="1" applyProtection="1">
      <alignment vertical="center"/>
      <protection hidden="1"/>
    </xf>
    <xf numFmtId="0" fontId="17" fillId="2" borderId="61" xfId="0" applyFont="1" applyFill="1" applyBorder="1" applyProtection="1">
      <alignment vertical="center"/>
      <protection hidden="1"/>
    </xf>
    <xf numFmtId="0" fontId="17" fillId="2" borderId="65" xfId="0" applyFont="1" applyFill="1" applyBorder="1" applyProtection="1">
      <alignment vertical="center"/>
      <protection hidden="1"/>
    </xf>
    <xf numFmtId="0" fontId="3" fillId="2" borderId="58" xfId="0" applyFont="1" applyFill="1" applyBorder="1" applyAlignment="1" applyProtection="1">
      <alignment horizontal="center" vertical="center" wrapText="1"/>
      <protection hidden="1"/>
    </xf>
    <xf numFmtId="0" fontId="3" fillId="2" borderId="57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 wrapText="1"/>
      <protection hidden="1"/>
    </xf>
    <xf numFmtId="0" fontId="3" fillId="2" borderId="52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47" xfId="0" applyFont="1" applyFill="1" applyBorder="1" applyAlignment="1" applyProtection="1">
      <alignment horizontal="center" vertical="center" wrapText="1"/>
      <protection hidden="1"/>
    </xf>
    <xf numFmtId="0" fontId="3" fillId="2" borderId="62" xfId="0" applyFont="1" applyFill="1" applyBorder="1" applyAlignment="1" applyProtection="1">
      <alignment horizontal="center" vertical="center" wrapText="1"/>
      <protection hidden="1"/>
    </xf>
    <xf numFmtId="0" fontId="3" fillId="2" borderId="61" xfId="0" applyFont="1" applyFill="1" applyBorder="1" applyAlignment="1" applyProtection="1">
      <alignment horizontal="center" vertical="center" wrapText="1"/>
      <protection hidden="1"/>
    </xf>
    <xf numFmtId="0" fontId="3" fillId="2" borderId="65" xfId="0" applyFont="1" applyFill="1" applyBorder="1" applyAlignment="1" applyProtection="1">
      <alignment horizontal="center" vertical="center" wrapText="1"/>
      <protection hidden="1"/>
    </xf>
    <xf numFmtId="0" fontId="37" fillId="2" borderId="0" xfId="0" applyFont="1" applyFill="1" applyAlignment="1">
      <alignment horizontal="left" vertical="center" wrapText="1"/>
    </xf>
    <xf numFmtId="0" fontId="25" fillId="2" borderId="13" xfId="0" applyFont="1" applyFill="1" applyBorder="1" applyAlignment="1">
      <alignment horizontal="distributed" vertical="center" justifyLastLine="1"/>
    </xf>
    <xf numFmtId="0" fontId="25" fillId="2" borderId="14" xfId="0" applyFont="1" applyFill="1" applyBorder="1" applyAlignment="1">
      <alignment horizontal="distributed" vertical="center" justifyLastLine="1"/>
    </xf>
    <xf numFmtId="0" fontId="25" fillId="2" borderId="15" xfId="0" applyFont="1" applyFill="1" applyBorder="1" applyAlignment="1">
      <alignment horizontal="distributed" vertical="center" justifyLastLine="1"/>
    </xf>
    <xf numFmtId="176" fontId="17" fillId="2" borderId="12" xfId="0" applyNumberFormat="1" applyFont="1" applyFill="1" applyBorder="1" applyAlignment="1" applyProtection="1">
      <alignment horizontal="right" vertical="center"/>
      <protection hidden="1"/>
    </xf>
    <xf numFmtId="176" fontId="17" fillId="2" borderId="14" xfId="0" applyNumberFormat="1" applyFont="1" applyFill="1" applyBorder="1" applyAlignment="1" applyProtection="1">
      <alignment horizontal="right" vertical="center"/>
      <protection hidden="1"/>
    </xf>
    <xf numFmtId="0" fontId="25" fillId="2" borderId="1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distributed" vertical="center" justifyLastLine="1"/>
    </xf>
    <xf numFmtId="0" fontId="24" fillId="2" borderId="0" xfId="0" applyFont="1" applyFill="1" applyAlignment="1">
      <alignment horizontal="center" vertical="center"/>
    </xf>
    <xf numFmtId="176" fontId="17" fillId="2" borderId="10" xfId="0" applyNumberFormat="1" applyFont="1" applyFill="1" applyBorder="1" applyAlignment="1" applyProtection="1">
      <alignment horizontal="right" vertical="center"/>
      <protection hidden="1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177" fontId="17" fillId="2" borderId="23" xfId="0" applyNumberFormat="1" applyFont="1" applyFill="1" applyBorder="1" applyProtection="1">
      <alignment vertical="center"/>
      <protection locked="0"/>
    </xf>
    <xf numFmtId="176" fontId="17" fillId="2" borderId="26" xfId="0" applyNumberFormat="1" applyFont="1" applyFill="1" applyBorder="1" applyAlignment="1" applyProtection="1">
      <alignment horizontal="right" vertical="center"/>
      <protection hidden="1"/>
    </xf>
    <xf numFmtId="176" fontId="17" fillId="2" borderId="21" xfId="0" applyNumberFormat="1" applyFont="1" applyFill="1" applyBorder="1" applyAlignment="1" applyProtection="1">
      <alignment horizontal="right" vertical="center"/>
      <protection hidden="1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49" fontId="17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23" xfId="0" applyNumberFormat="1" applyFont="1" applyFill="1" applyBorder="1" applyAlignment="1" applyProtection="1">
      <alignment horizontal="left" vertical="center" shrinkToFit="1"/>
      <protection locked="0"/>
    </xf>
    <xf numFmtId="0" fontId="17" fillId="2" borderId="23" xfId="0" applyFont="1" applyFill="1" applyBorder="1" applyAlignment="1" applyProtection="1">
      <alignment horizontal="center" vertical="center" shrinkToFit="1"/>
      <protection locked="0"/>
    </xf>
    <xf numFmtId="178" fontId="17" fillId="2" borderId="23" xfId="0" applyNumberFormat="1" applyFont="1" applyFill="1" applyBorder="1" applyProtection="1">
      <alignment vertical="center"/>
      <protection locked="0"/>
    </xf>
    <xf numFmtId="0" fontId="17" fillId="2" borderId="25" xfId="0" applyFont="1" applyFill="1" applyBorder="1" applyAlignment="1" applyProtection="1">
      <alignment horizontal="left" vertical="center"/>
      <protection locked="0"/>
    </xf>
    <xf numFmtId="0" fontId="17" fillId="2" borderId="23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Alignment="1">
      <alignment horizontal="left" vertical="top" wrapText="1"/>
    </xf>
    <xf numFmtId="0" fontId="33" fillId="2" borderId="0" xfId="0" applyFont="1" applyFill="1">
      <alignment vertical="center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  <protection locked="0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176" fontId="17" fillId="2" borderId="31" xfId="0" applyNumberFormat="1" applyFont="1" applyFill="1" applyBorder="1" applyAlignment="1" applyProtection="1">
      <alignment horizontal="right" vertical="center"/>
      <protection hidden="1"/>
    </xf>
    <xf numFmtId="176" fontId="17" fillId="2" borderId="16" xfId="0" applyNumberFormat="1" applyFont="1" applyFill="1" applyBorder="1" applyAlignment="1" applyProtection="1">
      <alignment horizontal="right" vertical="center"/>
      <protection hidden="1"/>
    </xf>
    <xf numFmtId="0" fontId="17" fillId="2" borderId="29" xfId="0" applyFont="1" applyFill="1" applyBorder="1" applyAlignment="1" applyProtection="1">
      <alignment horizontal="center" vertical="center"/>
      <protection locked="0"/>
    </xf>
    <xf numFmtId="0" fontId="17" fillId="2" borderId="82" xfId="0" applyFont="1" applyFill="1" applyBorder="1" applyAlignment="1" applyProtection="1">
      <alignment horizontal="center" vertical="center"/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  <xf numFmtId="0" fontId="17" fillId="2" borderId="16" xfId="0" applyFont="1" applyFill="1" applyBorder="1" applyAlignment="1" applyProtection="1">
      <alignment horizontal="center" vertical="center"/>
      <protection locked="0"/>
    </xf>
    <xf numFmtId="0" fontId="17" fillId="2" borderId="27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49" fontId="17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17" fillId="2" borderId="28" xfId="0" applyNumberFormat="1" applyFont="1" applyFill="1" applyBorder="1" applyAlignment="1" applyProtection="1">
      <alignment horizontal="left" vertical="center" shrinkToFit="1"/>
      <protection locked="0"/>
    </xf>
    <xf numFmtId="0" fontId="17" fillId="2" borderId="28" xfId="0" applyFont="1" applyFill="1" applyBorder="1" applyAlignment="1" applyProtection="1">
      <alignment horizontal="center" vertical="center" shrinkToFit="1"/>
      <protection locked="0"/>
    </xf>
    <xf numFmtId="178" fontId="17" fillId="2" borderId="28" xfId="0" applyNumberFormat="1" applyFont="1" applyFill="1" applyBorder="1" applyProtection="1">
      <alignment vertical="center"/>
      <protection locked="0"/>
    </xf>
    <xf numFmtId="177" fontId="17" fillId="2" borderId="28" xfId="0" applyNumberFormat="1" applyFont="1" applyFill="1" applyBorder="1" applyProtection="1">
      <alignment vertical="center"/>
      <protection locked="0"/>
    </xf>
    <xf numFmtId="0" fontId="25" fillId="2" borderId="19" xfId="0" applyFont="1" applyFill="1" applyBorder="1" applyAlignment="1">
      <alignment horizontal="distributed" vertical="center" justifyLastLine="1"/>
    </xf>
    <xf numFmtId="0" fontId="25" fillId="2" borderId="17" xfId="0" applyFont="1" applyFill="1" applyBorder="1" applyAlignment="1">
      <alignment horizontal="distributed" vertical="center" justifyLastLine="1"/>
    </xf>
    <xf numFmtId="0" fontId="25" fillId="2" borderId="83" xfId="0" applyFont="1" applyFill="1" applyBorder="1" applyAlignment="1">
      <alignment horizontal="center" vertical="center" shrinkToFit="1"/>
    </xf>
    <xf numFmtId="0" fontId="25" fillId="2" borderId="80" xfId="0" applyFont="1" applyFill="1" applyBorder="1" applyAlignment="1">
      <alignment horizontal="center" vertical="center" shrinkToFit="1"/>
    </xf>
    <xf numFmtId="0" fontId="25" fillId="2" borderId="81" xfId="0" applyFont="1" applyFill="1" applyBorder="1" applyAlignment="1">
      <alignment horizontal="center" vertical="center" shrinkToFit="1"/>
    </xf>
    <xf numFmtId="0" fontId="25" fillId="2" borderId="81" xfId="0" applyFont="1" applyFill="1" applyBorder="1" applyAlignment="1">
      <alignment horizontal="distributed" vertical="center" justifyLastLine="1"/>
    </xf>
    <xf numFmtId="0" fontId="25" fillId="2" borderId="76" xfId="0" applyFont="1" applyFill="1" applyBorder="1" applyAlignment="1">
      <alignment horizontal="distributed" vertical="center" justifyLastLine="1"/>
    </xf>
    <xf numFmtId="176" fontId="17" fillId="2" borderId="76" xfId="0" applyNumberFormat="1" applyFont="1" applyFill="1" applyBorder="1" applyAlignment="1" applyProtection="1">
      <alignment horizontal="right" vertical="center"/>
      <protection hidden="1"/>
    </xf>
    <xf numFmtId="176" fontId="17" fillId="2" borderId="77" xfId="0" applyNumberFormat="1" applyFont="1" applyFill="1" applyBorder="1" applyAlignment="1" applyProtection="1">
      <alignment horizontal="right" vertical="center"/>
      <protection hidden="1"/>
    </xf>
    <xf numFmtId="0" fontId="25" fillId="2" borderId="25" xfId="0" applyFont="1" applyFill="1" applyBorder="1" applyAlignment="1">
      <alignment horizontal="distributed" vertical="center" justifyLastLine="1"/>
    </xf>
    <xf numFmtId="0" fontId="25" fillId="2" borderId="23" xfId="0" applyFont="1" applyFill="1" applyBorder="1" applyAlignment="1">
      <alignment horizontal="distributed" vertical="center" justifyLastLine="1"/>
    </xf>
    <xf numFmtId="176" fontId="17" fillId="2" borderId="23" xfId="0" applyNumberFormat="1" applyFont="1" applyFill="1" applyBorder="1" applyAlignment="1" applyProtection="1">
      <alignment horizontal="right" vertical="center"/>
      <protection hidden="1"/>
    </xf>
    <xf numFmtId="176" fontId="17" fillId="2" borderId="85" xfId="0" applyNumberFormat="1" applyFont="1" applyFill="1" applyBorder="1" applyAlignment="1" applyProtection="1">
      <alignment horizontal="right" vertical="center"/>
      <protection hidden="1"/>
    </xf>
    <xf numFmtId="0" fontId="41" fillId="2" borderId="80" xfId="0" applyFont="1" applyFill="1" applyBorder="1" applyAlignment="1">
      <alignment horizontal="distributed" vertical="center"/>
    </xf>
    <xf numFmtId="0" fontId="42" fillId="2" borderId="80" xfId="0" applyFont="1" applyFill="1" applyBorder="1" applyAlignment="1">
      <alignment horizontal="distributed" vertical="center"/>
    </xf>
    <xf numFmtId="0" fontId="41" fillId="2" borderId="82" xfId="0" applyFont="1" applyFill="1" applyBorder="1" applyAlignment="1">
      <alignment horizontal="distributed" vertical="center"/>
    </xf>
    <xf numFmtId="0" fontId="42" fillId="2" borderId="82" xfId="0" applyFont="1" applyFill="1" applyBorder="1" applyAlignment="1">
      <alignment horizontal="distributed" vertical="center"/>
    </xf>
    <xf numFmtId="0" fontId="41" fillId="2" borderId="76" xfId="0" applyFont="1" applyFill="1" applyBorder="1" applyAlignment="1">
      <alignment horizontal="distributed" vertical="center" justifyLastLine="1"/>
    </xf>
    <xf numFmtId="176" fontId="45" fillId="2" borderId="76" xfId="0" applyNumberFormat="1" applyFont="1" applyFill="1" applyBorder="1" applyAlignment="1" applyProtection="1">
      <alignment horizontal="center" vertical="center"/>
      <protection locked="0"/>
    </xf>
    <xf numFmtId="176" fontId="45" fillId="2" borderId="77" xfId="0" applyNumberFormat="1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>
      <alignment horizontal="distributed" vertical="center" justifyLastLine="1"/>
    </xf>
    <xf numFmtId="176" fontId="45" fillId="2" borderId="28" xfId="0" applyNumberFormat="1" applyFont="1" applyFill="1" applyBorder="1" applyAlignment="1" applyProtection="1">
      <alignment horizontal="center" vertical="center"/>
      <protection locked="0"/>
    </xf>
    <xf numFmtId="176" fontId="45" fillId="2" borderId="78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25" fillId="2" borderId="28" xfId="0" applyFont="1" applyFill="1" applyBorder="1" applyAlignment="1">
      <alignment horizontal="distributed" vertical="center" justifyLastLine="1"/>
    </xf>
    <xf numFmtId="176" fontId="17" fillId="2" borderId="28" xfId="0" applyNumberFormat="1" applyFont="1" applyFill="1" applyBorder="1" applyAlignment="1" applyProtection="1">
      <alignment horizontal="right" vertical="center"/>
      <protection hidden="1"/>
    </xf>
    <xf numFmtId="176" fontId="17" fillId="2" borderId="78" xfId="0" applyNumberFormat="1" applyFont="1" applyFill="1" applyBorder="1" applyAlignment="1" applyProtection="1">
      <alignment horizontal="right" vertical="center"/>
      <protection hidden="1"/>
    </xf>
    <xf numFmtId="0" fontId="25" fillId="2" borderId="80" xfId="0" applyFont="1" applyFill="1" applyBorder="1" applyAlignment="1">
      <alignment horizontal="distributed" vertical="center"/>
    </xf>
    <xf numFmtId="0" fontId="35" fillId="2" borderId="80" xfId="0" applyFont="1" applyFill="1" applyBorder="1" applyAlignment="1">
      <alignment horizontal="distributed" vertical="center"/>
    </xf>
    <xf numFmtId="0" fontId="21" fillId="2" borderId="10" xfId="0" applyFont="1" applyFill="1" applyBorder="1" applyAlignment="1" applyProtection="1">
      <alignment horizontal="distributed" vertical="center" justifyLastLine="1"/>
      <protection hidden="1"/>
    </xf>
    <xf numFmtId="0" fontId="21" fillId="2" borderId="11" xfId="0" applyFont="1" applyFill="1" applyBorder="1" applyAlignment="1" applyProtection="1">
      <alignment horizontal="distributed" vertical="center" justifyLastLine="1"/>
      <protection hidden="1"/>
    </xf>
    <xf numFmtId="0" fontId="21" fillId="2" borderId="12" xfId="0" applyFont="1" applyFill="1" applyBorder="1" applyAlignment="1" applyProtection="1">
      <alignment horizontal="distributed" vertical="center" justifyLastLine="1"/>
      <protection hidden="1"/>
    </xf>
    <xf numFmtId="0" fontId="25" fillId="2" borderId="82" xfId="0" applyFont="1" applyFill="1" applyBorder="1" applyAlignment="1">
      <alignment horizontal="distributed" vertical="center"/>
    </xf>
    <xf numFmtId="0" fontId="35" fillId="2" borderId="82" xfId="0" applyFont="1" applyFill="1" applyBorder="1" applyAlignment="1">
      <alignment horizontal="distributed" vertical="center"/>
    </xf>
    <xf numFmtId="0" fontId="25" fillId="2" borderId="30" xfId="0" applyFont="1" applyFill="1" applyBorder="1" applyAlignment="1">
      <alignment horizontal="distributed" vertical="center" justifyLastLine="1"/>
    </xf>
    <xf numFmtId="0" fontId="25" fillId="2" borderId="75" xfId="0" applyFont="1" applyFill="1" applyBorder="1" applyAlignment="1">
      <alignment horizontal="distributed" vertical="center"/>
    </xf>
    <xf numFmtId="0" fontId="35" fillId="2" borderId="75" xfId="0" applyFont="1" applyFill="1" applyBorder="1" applyAlignment="1">
      <alignment horizontal="distributed" vertical="center"/>
    </xf>
    <xf numFmtId="0" fontId="40" fillId="2" borderId="74" xfId="0" applyFont="1" applyFill="1" applyBorder="1" applyAlignment="1">
      <alignment horizontal="center" vertical="center" wrapText="1"/>
    </xf>
    <xf numFmtId="0" fontId="40" fillId="2" borderId="0" xfId="0" applyFont="1" applyFill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FE4B6"/>
      <color rgb="FFA4F6A6"/>
      <color rgb="FFE47862"/>
      <color rgb="FFE9CD27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9526</xdr:colOff>
      <xdr:row>2</xdr:row>
      <xdr:rowOff>168111</xdr:rowOff>
    </xdr:from>
    <xdr:ext cx="1714499" cy="369248"/>
    <xdr:pic>
      <xdr:nvPicPr>
        <xdr:cNvPr id="2" name="図 1">
          <a:extLst>
            <a:ext uri="{FF2B5EF4-FFF2-40B4-BE49-F238E27FC236}">
              <a16:creationId xmlns:a16="http://schemas.microsoft.com/office/drawing/2014/main" id="{D0002FFA-9A8B-47AA-A9C8-563F6CF144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7205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14</xdr:row>
      <xdr:rowOff>190501</xdr:rowOff>
    </xdr:from>
    <xdr:to>
      <xdr:col>96</xdr:col>
      <xdr:colOff>9525</xdr:colOff>
      <xdr:row>15</xdr:row>
      <xdr:rowOff>152400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9F633F-BE82-41C1-B5BD-C0EAF694D58E}"/>
            </a:ext>
          </a:extLst>
        </xdr:cNvPr>
        <xdr:cNvSpPr txBox="1"/>
      </xdr:nvSpPr>
      <xdr:spPr>
        <a:xfrm>
          <a:off x="6086475" y="30765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14</xdr:row>
      <xdr:rowOff>190501</xdr:rowOff>
    </xdr:from>
    <xdr:to>
      <xdr:col>96</xdr:col>
      <xdr:colOff>9525</xdr:colOff>
      <xdr:row>15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CE48B61-E6F5-4B07-931F-4B9B20DA3F25}"/>
            </a:ext>
          </a:extLst>
        </xdr:cNvPr>
        <xdr:cNvSpPr txBox="1"/>
      </xdr:nvSpPr>
      <xdr:spPr>
        <a:xfrm>
          <a:off x="6086475" y="30765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oneCellAnchor>
    <xdr:from>
      <xdr:col>4</xdr:col>
      <xdr:colOff>9526</xdr:colOff>
      <xdr:row>52</xdr:row>
      <xdr:rowOff>168111</xdr:rowOff>
    </xdr:from>
    <xdr:ext cx="1714499" cy="369248"/>
    <xdr:pic>
      <xdr:nvPicPr>
        <xdr:cNvPr id="19" name="図 18">
          <a:extLst>
            <a:ext uri="{FF2B5EF4-FFF2-40B4-BE49-F238E27FC236}">
              <a16:creationId xmlns:a16="http://schemas.microsoft.com/office/drawing/2014/main" id="{39E03055-36BC-4D62-87E4-8CDE4B540F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7205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64</xdr:row>
      <xdr:rowOff>190501</xdr:rowOff>
    </xdr:from>
    <xdr:to>
      <xdr:col>96</xdr:col>
      <xdr:colOff>9525</xdr:colOff>
      <xdr:row>65</xdr:row>
      <xdr:rowOff>152400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7A977D00-6444-439B-84B4-408EDC4080C4}"/>
            </a:ext>
          </a:extLst>
        </xdr:cNvPr>
        <xdr:cNvSpPr txBox="1"/>
      </xdr:nvSpPr>
      <xdr:spPr>
        <a:xfrm>
          <a:off x="608647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64</xdr:row>
      <xdr:rowOff>190501</xdr:rowOff>
    </xdr:from>
    <xdr:to>
      <xdr:col>96</xdr:col>
      <xdr:colOff>9525</xdr:colOff>
      <xdr:row>65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1D48F96F-0DA9-48F9-9018-B1E816234514}"/>
            </a:ext>
          </a:extLst>
        </xdr:cNvPr>
        <xdr:cNvSpPr txBox="1"/>
      </xdr:nvSpPr>
      <xdr:spPr>
        <a:xfrm>
          <a:off x="6086475" y="33813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oneCellAnchor>
    <xdr:from>
      <xdr:col>4</xdr:col>
      <xdr:colOff>9526</xdr:colOff>
      <xdr:row>102</xdr:row>
      <xdr:rowOff>168111</xdr:rowOff>
    </xdr:from>
    <xdr:ext cx="1714499" cy="369248"/>
    <xdr:pic>
      <xdr:nvPicPr>
        <xdr:cNvPr id="23" name="図 22">
          <a:extLst>
            <a:ext uri="{FF2B5EF4-FFF2-40B4-BE49-F238E27FC236}">
              <a16:creationId xmlns:a16="http://schemas.microsoft.com/office/drawing/2014/main" id="{8D2E93E8-0179-4509-8375-EB6B3B9F15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00" b="26093"/>
        <a:stretch/>
      </xdr:blipFill>
      <xdr:spPr>
        <a:xfrm>
          <a:off x="276226" y="10588461"/>
          <a:ext cx="1714499" cy="369248"/>
        </a:xfrm>
        <a:prstGeom prst="rect">
          <a:avLst/>
        </a:prstGeom>
      </xdr:spPr>
    </xdr:pic>
    <xdr:clientData/>
  </xdr:one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81D1867-FB4B-46D5-BE7C-2C0C4276C445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3071065-068B-4075-B68D-C90D63779907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2</xdr:col>
      <xdr:colOff>9525</xdr:colOff>
      <xdr:row>72</xdr:row>
      <xdr:rowOff>28575</xdr:rowOff>
    </xdr:from>
    <xdr:to>
      <xdr:col>98</xdr:col>
      <xdr:colOff>0</xdr:colOff>
      <xdr:row>93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28320F3-AD0B-458E-817D-37B7F1564A06}"/>
            </a:ext>
          </a:extLst>
        </xdr:cNvPr>
        <xdr:cNvSpPr txBox="1"/>
      </xdr:nvSpPr>
      <xdr:spPr>
        <a:xfrm>
          <a:off x="142875" y="5305425"/>
          <a:ext cx="6362700" cy="3609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①毎月末日締切にて、５日迄に作業所へ必着のこと。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②請求書かがみは、作業所・本社を提出、請求明細書は２部提出して下さい。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③その他不明な事項については、当社担当者と打合せの上記入して下さい。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5FFA1F7-D8A4-494E-A265-91C6A3F345F1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91</xdr:col>
      <xdr:colOff>47625</xdr:colOff>
      <xdr:row>114</xdr:row>
      <xdr:rowOff>190501</xdr:rowOff>
    </xdr:from>
    <xdr:to>
      <xdr:col>96</xdr:col>
      <xdr:colOff>9525</xdr:colOff>
      <xdr:row>115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AF3BA65-BBAC-4128-8296-CF5C9A840704}"/>
            </a:ext>
          </a:extLst>
        </xdr:cNvPr>
        <xdr:cNvSpPr txBox="1"/>
      </xdr:nvSpPr>
      <xdr:spPr>
        <a:xfrm>
          <a:off x="6086475" y="13249276"/>
          <a:ext cx="2952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㊞</a:t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98</xdr:col>
      <xdr:colOff>0</xdr:colOff>
      <xdr:row>43</xdr:row>
      <xdr:rowOff>180975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53205F4-E4DE-4803-9A61-FE3E867FF957}"/>
            </a:ext>
          </a:extLst>
        </xdr:cNvPr>
        <xdr:cNvSpPr txBox="1"/>
      </xdr:nvSpPr>
      <xdr:spPr>
        <a:xfrm>
          <a:off x="142875" y="15173325"/>
          <a:ext cx="6362700" cy="3609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 anchorCtr="0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注意事項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①毎月末日締切にて、５日迄に作業所へ必着のこと。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②請求書かがみは、作業所・本社を提出、請求明細書は２部提出して下さい。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③その他不明な事項については、当社担当者と打合せの上記入して下さい。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77932</xdr:colOff>
      <xdr:row>0</xdr:row>
      <xdr:rowOff>142874</xdr:rowOff>
    </xdr:from>
    <xdr:to>
      <xdr:col>61</xdr:col>
      <xdr:colOff>123824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EBD4D0-065D-C58C-443A-A23A6D6920A2}"/>
            </a:ext>
          </a:extLst>
        </xdr:cNvPr>
        <xdr:cNvSpPr txBox="1"/>
      </xdr:nvSpPr>
      <xdr:spPr>
        <a:xfrm>
          <a:off x="6762750" y="142874"/>
          <a:ext cx="1084983" cy="298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税込明細書№１</a:t>
          </a:r>
        </a:p>
      </xdr:txBody>
    </xdr:sp>
    <xdr:clientData/>
  </xdr:twoCellAnchor>
  <xdr:twoCellAnchor>
    <xdr:from>
      <xdr:col>53</xdr:col>
      <xdr:colOff>95250</xdr:colOff>
      <xdr:row>39</xdr:row>
      <xdr:rowOff>142874</xdr:rowOff>
    </xdr:from>
    <xdr:to>
      <xdr:col>61</xdr:col>
      <xdr:colOff>123824</xdr:colOff>
      <xdr:row>40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A58B3F3-807F-4E2F-997D-20C86D12ED2F}"/>
            </a:ext>
          </a:extLst>
        </xdr:cNvPr>
        <xdr:cNvSpPr txBox="1"/>
      </xdr:nvSpPr>
      <xdr:spPr>
        <a:xfrm>
          <a:off x="6780068" y="10040215"/>
          <a:ext cx="1067665" cy="402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税込明細書№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52</xdr:col>
      <xdr:colOff>34636</xdr:colOff>
      <xdr:row>76</xdr:row>
      <xdr:rowOff>142874</xdr:rowOff>
    </xdr:from>
    <xdr:to>
      <xdr:col>61</xdr:col>
      <xdr:colOff>123824</xdr:colOff>
      <xdr:row>77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50FBBD5-216A-4816-822B-FAFD297E0010}"/>
            </a:ext>
          </a:extLst>
        </xdr:cNvPr>
        <xdr:cNvSpPr txBox="1"/>
      </xdr:nvSpPr>
      <xdr:spPr>
        <a:xfrm>
          <a:off x="6589568" y="19937556"/>
          <a:ext cx="1258165" cy="402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税込明細書№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53</xdr:col>
      <xdr:colOff>43296</xdr:colOff>
      <xdr:row>113</xdr:row>
      <xdr:rowOff>142874</xdr:rowOff>
    </xdr:from>
    <xdr:to>
      <xdr:col>61</xdr:col>
      <xdr:colOff>123824</xdr:colOff>
      <xdr:row>114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83B7C7C-AF68-42BD-B6C3-8AC5378D7739}"/>
            </a:ext>
          </a:extLst>
        </xdr:cNvPr>
        <xdr:cNvSpPr txBox="1"/>
      </xdr:nvSpPr>
      <xdr:spPr>
        <a:xfrm>
          <a:off x="6728114" y="29834897"/>
          <a:ext cx="1119619" cy="402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税込明細書№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4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52</xdr:col>
      <xdr:colOff>25978</xdr:colOff>
      <xdr:row>150</xdr:row>
      <xdr:rowOff>142874</xdr:rowOff>
    </xdr:from>
    <xdr:to>
      <xdr:col>61</xdr:col>
      <xdr:colOff>123825</xdr:colOff>
      <xdr:row>151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EBB17DD-83F9-41E1-96C5-69C49EAC4B82}"/>
            </a:ext>
          </a:extLst>
        </xdr:cNvPr>
        <xdr:cNvSpPr txBox="1"/>
      </xdr:nvSpPr>
      <xdr:spPr>
        <a:xfrm>
          <a:off x="6580910" y="39732238"/>
          <a:ext cx="1266824" cy="402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税込明細書№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5</a:t>
          </a:r>
          <a:endParaRPr kumimoji="1" lang="ja-JP" altLang="en-US" sz="10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EFBC1-4ABC-44B8-A5A7-8B084682B9E1}">
  <sheetPr codeName="Sheet3">
    <tabColor theme="5" tint="0.39997558519241921"/>
  </sheetPr>
  <dimension ref="A1:WWZ32"/>
  <sheetViews>
    <sheetView showGridLines="0" tabSelected="1" zoomScaleNormal="100" workbookViewId="0">
      <selection sqref="A1:CL1"/>
    </sheetView>
  </sheetViews>
  <sheetFormatPr defaultColWidth="1.625" defaultRowHeight="20.100000000000001" customHeight="1" x14ac:dyDescent="0.4"/>
  <cols>
    <col min="1" max="16384" width="1.625" style="6"/>
  </cols>
  <sheetData>
    <row r="1" spans="1:98" ht="28.5" x14ac:dyDescent="0.4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</row>
    <row r="2" spans="1:98" ht="9.9499999999999993" customHeight="1" x14ac:dyDescent="0.4"/>
    <row r="3" spans="1:98" s="99" customFormat="1" ht="24.95" customHeight="1" x14ac:dyDescent="0.4">
      <c r="B3" s="100" t="s">
        <v>70</v>
      </c>
    </row>
    <row r="4" spans="1:98" ht="9.9499999999999993" customHeight="1" x14ac:dyDescent="0.4"/>
    <row r="5" spans="1:98" ht="20.100000000000001" customHeight="1" x14ac:dyDescent="0.4">
      <c r="B5" s="122" t="s">
        <v>21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4"/>
    </row>
    <row r="6" spans="1:98" ht="9.9499999999999993" customHeight="1" x14ac:dyDescent="0.4"/>
    <row r="7" spans="1:98" ht="20.100000000000001" customHeight="1" x14ac:dyDescent="0.4">
      <c r="B7" s="125" t="s">
        <v>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7"/>
      <c r="AM7" s="128" t="s">
        <v>17</v>
      </c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30"/>
    </row>
    <row r="8" spans="1:98" ht="9.9499999999999993" customHeight="1" x14ac:dyDescent="0.4"/>
    <row r="9" spans="1:98" ht="20.100000000000001" customHeight="1" x14ac:dyDescent="0.4">
      <c r="B9" s="131" t="s">
        <v>9</v>
      </c>
      <c r="C9" s="132"/>
      <c r="D9" s="132"/>
      <c r="E9" s="132"/>
      <c r="F9" s="132"/>
      <c r="G9" s="132"/>
      <c r="H9" s="133"/>
      <c r="J9" s="134">
        <v>999999</v>
      </c>
      <c r="K9" s="135"/>
      <c r="L9" s="135"/>
      <c r="M9" s="135"/>
      <c r="N9" s="135"/>
      <c r="O9" s="135"/>
      <c r="P9" s="136"/>
      <c r="Q9" s="7"/>
      <c r="AM9" s="137" t="s">
        <v>20</v>
      </c>
      <c r="AN9" s="138"/>
      <c r="AO9" s="138"/>
      <c r="AP9" s="138"/>
      <c r="AQ9" s="138"/>
      <c r="AR9" s="138"/>
      <c r="AS9" s="139"/>
      <c r="AU9" s="140">
        <v>2099</v>
      </c>
      <c r="AV9" s="141"/>
      <c r="AW9" s="141"/>
      <c r="AX9" s="141"/>
      <c r="AY9" s="142" t="s">
        <v>49</v>
      </c>
      <c r="AZ9" s="142"/>
      <c r="BA9" s="142"/>
      <c r="BB9" s="141">
        <v>99</v>
      </c>
      <c r="BC9" s="141"/>
      <c r="BD9" s="141"/>
      <c r="BE9" s="142" t="s">
        <v>34</v>
      </c>
      <c r="BF9" s="142"/>
      <c r="BG9" s="142"/>
      <c r="BH9" s="141">
        <v>99</v>
      </c>
      <c r="BI9" s="141"/>
      <c r="BJ9" s="141"/>
      <c r="BK9" s="142" t="s">
        <v>35</v>
      </c>
      <c r="BL9" s="142"/>
      <c r="BM9" s="143"/>
      <c r="BO9" s="165" t="s">
        <v>93</v>
      </c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93"/>
    </row>
    <row r="10" spans="1:98" ht="9.9499999999999993" customHeight="1" x14ac:dyDescent="0.4"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98" ht="20.100000000000001" customHeight="1" x14ac:dyDescent="0.4">
      <c r="B11" s="147" t="s">
        <v>6</v>
      </c>
      <c r="C11" s="148"/>
      <c r="D11" s="148"/>
      <c r="E11" s="148"/>
      <c r="F11" s="148"/>
      <c r="G11" s="148"/>
      <c r="H11" s="149"/>
      <c r="J11" s="150" t="s">
        <v>23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2"/>
      <c r="AM11" s="137" t="s">
        <v>18</v>
      </c>
      <c r="AN11" s="138"/>
      <c r="AO11" s="138"/>
      <c r="AP11" s="138"/>
      <c r="AQ11" s="138"/>
      <c r="AR11" s="138"/>
      <c r="AS11" s="139"/>
      <c r="AU11" s="153">
        <v>201001</v>
      </c>
      <c r="AV11" s="154"/>
      <c r="AW11" s="154"/>
      <c r="AX11" s="154"/>
      <c r="AY11" s="154"/>
      <c r="AZ11" s="154"/>
      <c r="BA11" s="154"/>
      <c r="BB11" s="154"/>
      <c r="BC11" s="155"/>
    </row>
    <row r="12" spans="1:98" ht="9.9499999999999993" customHeight="1" x14ac:dyDescent="0.4">
      <c r="B12" s="156"/>
      <c r="C12" s="156"/>
      <c r="D12" s="156"/>
      <c r="E12" s="156"/>
      <c r="F12" s="156"/>
      <c r="G12" s="156"/>
      <c r="H12" s="15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8"/>
      <c r="CQ12" s="9"/>
      <c r="CR12" s="9"/>
      <c r="CS12" s="9"/>
      <c r="CT12" s="9"/>
    </row>
    <row r="13" spans="1:98" ht="20.100000000000001" customHeight="1" x14ac:dyDescent="0.4">
      <c r="B13" s="147" t="s">
        <v>16</v>
      </c>
      <c r="C13" s="148"/>
      <c r="D13" s="148"/>
      <c r="E13" s="148"/>
      <c r="F13" s="148"/>
      <c r="G13" s="148"/>
      <c r="H13" s="149"/>
      <c r="J13" s="150" t="s">
        <v>24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2"/>
      <c r="AM13" s="137" t="s">
        <v>19</v>
      </c>
      <c r="AN13" s="138"/>
      <c r="AO13" s="138"/>
      <c r="AP13" s="138"/>
      <c r="AQ13" s="138"/>
      <c r="AR13" s="138"/>
      <c r="AS13" s="139"/>
      <c r="AU13" s="157" t="s">
        <v>28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9"/>
      <c r="BM13" s="98"/>
    </row>
    <row r="14" spans="1:98" ht="9.9499999999999993" customHeight="1" x14ac:dyDescent="0.4">
      <c r="B14" s="156"/>
      <c r="C14" s="156"/>
      <c r="D14" s="156"/>
      <c r="E14" s="156"/>
      <c r="F14" s="156"/>
      <c r="G14" s="156"/>
      <c r="H14" s="15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8"/>
    </row>
    <row r="15" spans="1:98" ht="20.100000000000001" customHeight="1" x14ac:dyDescent="0.4">
      <c r="B15" s="147" t="s">
        <v>8</v>
      </c>
      <c r="C15" s="148"/>
      <c r="D15" s="148"/>
      <c r="E15" s="148"/>
      <c r="F15" s="148"/>
      <c r="G15" s="148"/>
      <c r="H15" s="149"/>
      <c r="J15" s="160" t="s">
        <v>22</v>
      </c>
      <c r="K15" s="161"/>
      <c r="L15" s="162" t="s">
        <v>94</v>
      </c>
      <c r="M15" s="162"/>
      <c r="N15" s="162"/>
      <c r="O15" s="162"/>
      <c r="P15" s="162"/>
      <c r="Q15" s="162"/>
      <c r="R15" s="16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M15" s="137" t="s">
        <v>103</v>
      </c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9"/>
      <c r="BA15" s="153" t="s">
        <v>66</v>
      </c>
      <c r="BB15" s="154"/>
      <c r="BC15" s="154"/>
      <c r="BD15" s="154"/>
      <c r="BE15" s="154"/>
      <c r="BF15" s="154"/>
      <c r="BG15" s="154"/>
      <c r="BH15" s="154"/>
      <c r="BI15" s="155"/>
      <c r="BK15" s="165" t="s">
        <v>107</v>
      </c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97"/>
      <c r="CN15" s="97"/>
    </row>
    <row r="16" spans="1:98" ht="20.100000000000001" customHeight="1" x14ac:dyDescent="0.4">
      <c r="B16" s="156"/>
      <c r="C16" s="156"/>
      <c r="D16" s="156"/>
      <c r="E16" s="156"/>
      <c r="F16" s="156"/>
      <c r="G16" s="156"/>
      <c r="H16" s="156"/>
      <c r="J16" s="157" t="s">
        <v>95</v>
      </c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/>
    </row>
    <row r="17" spans="1:16172" ht="20.100000000000001" customHeight="1" x14ac:dyDescent="0.4">
      <c r="J17" s="157" t="s">
        <v>29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9"/>
      <c r="AM17" s="165" t="s">
        <v>64</v>
      </c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</row>
    <row r="18" spans="1:16172" ht="9.9499999999999993" customHeight="1" x14ac:dyDescent="0.4"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16172" ht="20.100000000000001" customHeight="1" x14ac:dyDescent="0.4">
      <c r="B19" s="147" t="s">
        <v>1</v>
      </c>
      <c r="C19" s="148"/>
      <c r="D19" s="148"/>
      <c r="E19" s="148"/>
      <c r="F19" s="148"/>
      <c r="G19" s="148"/>
      <c r="H19" s="149"/>
      <c r="J19" s="174" t="s">
        <v>96</v>
      </c>
      <c r="K19" s="175"/>
      <c r="L19" s="175"/>
      <c r="M19" s="175"/>
      <c r="N19" s="175"/>
      <c r="O19" s="175"/>
      <c r="P19" s="175"/>
      <c r="Q19" s="175"/>
      <c r="R19" s="175"/>
      <c r="S19" s="175"/>
      <c r="T19" s="176"/>
      <c r="V19" s="177" t="s">
        <v>2</v>
      </c>
      <c r="W19" s="178"/>
      <c r="X19" s="178"/>
      <c r="Y19" s="178"/>
      <c r="Z19" s="178"/>
      <c r="AA19" s="178"/>
      <c r="AB19" s="179"/>
      <c r="AD19" s="174" t="s">
        <v>97</v>
      </c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  <c r="AQ19" s="164" t="s">
        <v>68</v>
      </c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</row>
    <row r="20" spans="1:16172" ht="9.9499999999999993" customHeight="1" x14ac:dyDescent="0.4"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</row>
    <row r="21" spans="1:16172" ht="20.100000000000001" customHeight="1" x14ac:dyDescent="0.4">
      <c r="A21" s="10"/>
      <c r="B21" s="147" t="s">
        <v>10</v>
      </c>
      <c r="C21" s="148"/>
      <c r="D21" s="148"/>
      <c r="E21" s="148"/>
      <c r="F21" s="148"/>
      <c r="G21" s="148"/>
      <c r="H21" s="149"/>
      <c r="I21" s="10"/>
      <c r="J21" s="171" t="s">
        <v>25</v>
      </c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Y21" s="147" t="s">
        <v>12</v>
      </c>
      <c r="Z21" s="148"/>
      <c r="AA21" s="148"/>
      <c r="AB21" s="148"/>
      <c r="AC21" s="148"/>
      <c r="AD21" s="148"/>
      <c r="AE21" s="149"/>
      <c r="AG21" s="171" t="s">
        <v>26</v>
      </c>
      <c r="AH21" s="172"/>
      <c r="AI21" s="172"/>
      <c r="AJ21" s="172"/>
      <c r="AK21" s="172"/>
      <c r="AL21" s="172"/>
      <c r="AM21" s="172"/>
      <c r="AN21" s="172"/>
      <c r="AO21" s="172"/>
      <c r="AP21" s="172"/>
      <c r="AQ21" s="167"/>
      <c r="AR21" s="168"/>
      <c r="AS21" s="33"/>
      <c r="AT21" s="33"/>
      <c r="AU21" s="144" t="s">
        <v>76</v>
      </c>
      <c r="AV21" s="145"/>
      <c r="AW21" s="145"/>
      <c r="AX21" s="145"/>
      <c r="AY21" s="145"/>
      <c r="AZ21" s="145"/>
      <c r="BA21" s="146"/>
      <c r="BB21" s="33"/>
      <c r="BC21" s="117" t="s">
        <v>75</v>
      </c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9"/>
      <c r="BO21" s="33"/>
      <c r="BP21" s="33"/>
      <c r="BQ21" s="114" t="s">
        <v>88</v>
      </c>
      <c r="BR21" s="115"/>
      <c r="BS21" s="115"/>
      <c r="BT21" s="115"/>
      <c r="BU21" s="115"/>
      <c r="BV21" s="115"/>
      <c r="BW21" s="116"/>
      <c r="BX21" s="33"/>
      <c r="BY21" s="117" t="s">
        <v>90</v>
      </c>
      <c r="BZ21" s="118"/>
      <c r="CA21" s="118"/>
      <c r="CB21" s="118"/>
      <c r="CC21" s="118"/>
      <c r="CD21" s="118"/>
      <c r="CE21" s="119"/>
      <c r="CF21" s="33"/>
      <c r="CG21" s="33"/>
      <c r="CH21" s="33"/>
      <c r="CI21" s="33"/>
      <c r="CJ21" s="33"/>
      <c r="CK21" s="33"/>
      <c r="CL21" s="33"/>
      <c r="CM21" s="34"/>
      <c r="CN21" s="34"/>
      <c r="CO21" s="34"/>
      <c r="CP21" s="34"/>
      <c r="CQ21" s="34"/>
      <c r="CR21" s="10"/>
      <c r="CS21" s="10"/>
      <c r="CT21" s="10"/>
      <c r="CU21" s="10"/>
      <c r="CV21" s="10"/>
      <c r="CW21" s="10"/>
      <c r="CX21" s="10"/>
      <c r="CY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  <c r="AMK21" s="10"/>
      <c r="AML21" s="10"/>
      <c r="AMM21" s="10"/>
      <c r="AMN21" s="10"/>
      <c r="AMO21" s="10"/>
      <c r="AMP21" s="10"/>
      <c r="AMQ21" s="10"/>
      <c r="AMR21" s="10"/>
      <c r="AMS21" s="10"/>
      <c r="AMT21" s="10"/>
      <c r="AMU21" s="10"/>
      <c r="AMV21" s="10"/>
      <c r="AMW21" s="10"/>
      <c r="AMX21" s="10"/>
      <c r="AMY21" s="10"/>
      <c r="AMZ21" s="10"/>
      <c r="ANA21" s="10"/>
      <c r="ANB21" s="10"/>
      <c r="ANC21" s="10"/>
      <c r="AND21" s="10"/>
      <c r="ANE21" s="10"/>
      <c r="ANF21" s="10"/>
      <c r="ANG21" s="10"/>
      <c r="ANH21" s="10"/>
      <c r="ANI21" s="10"/>
      <c r="ANJ21" s="10"/>
      <c r="ANK21" s="10"/>
      <c r="ANL21" s="10"/>
      <c r="ANM21" s="10"/>
      <c r="ANN21" s="10"/>
      <c r="ANO21" s="10"/>
      <c r="ANP21" s="10"/>
      <c r="ANQ21" s="10"/>
      <c r="ANR21" s="10"/>
      <c r="ANS21" s="10"/>
      <c r="ANT21" s="10"/>
      <c r="ANU21" s="10"/>
      <c r="ANV21" s="10"/>
      <c r="ANW21" s="10"/>
      <c r="ANX21" s="10"/>
      <c r="ANY21" s="10"/>
      <c r="ANZ21" s="10"/>
      <c r="AOA21" s="10"/>
      <c r="AOB21" s="10"/>
      <c r="AOC21" s="10"/>
      <c r="AOD21" s="10"/>
      <c r="AOE21" s="10"/>
      <c r="AOF21" s="10"/>
      <c r="AOG21" s="10"/>
      <c r="AOH21" s="10"/>
      <c r="AOI21" s="10"/>
      <c r="AOJ21" s="10"/>
      <c r="AOK21" s="10"/>
      <c r="AOL21" s="10"/>
      <c r="AOM21" s="10"/>
      <c r="AON21" s="10"/>
      <c r="AOO21" s="10"/>
      <c r="AOP21" s="10"/>
      <c r="AOQ21" s="10"/>
      <c r="AOR21" s="10"/>
      <c r="AOS21" s="10"/>
      <c r="AOT21" s="10"/>
      <c r="AOU21" s="10"/>
      <c r="AOV21" s="10"/>
      <c r="AOW21" s="10"/>
      <c r="AOX21" s="10"/>
      <c r="AOY21" s="10"/>
      <c r="AOZ21" s="10"/>
      <c r="APA21" s="10"/>
      <c r="APB21" s="10"/>
      <c r="APC21" s="10"/>
      <c r="APD21" s="10"/>
      <c r="APE21" s="10"/>
      <c r="APF21" s="10"/>
      <c r="APG21" s="10"/>
      <c r="APH21" s="10"/>
      <c r="API21" s="10"/>
      <c r="APJ21" s="10"/>
      <c r="APK21" s="10"/>
      <c r="APL21" s="10"/>
      <c r="APM21" s="10"/>
      <c r="APN21" s="10"/>
      <c r="APO21" s="10"/>
      <c r="APP21" s="10"/>
      <c r="APQ21" s="10"/>
      <c r="APR21" s="10"/>
      <c r="APS21" s="10"/>
      <c r="APT21" s="10"/>
      <c r="APU21" s="10"/>
      <c r="APV21" s="10"/>
      <c r="APW21" s="10"/>
      <c r="APX21" s="10"/>
      <c r="APY21" s="10"/>
      <c r="APZ21" s="10"/>
      <c r="AQA21" s="10"/>
      <c r="AQB21" s="10"/>
      <c r="AQC21" s="10"/>
      <c r="AQD21" s="10"/>
      <c r="AQE21" s="10"/>
      <c r="AQF21" s="10"/>
      <c r="AQG21" s="10"/>
      <c r="AQH21" s="10"/>
      <c r="AQI21" s="10"/>
      <c r="AQJ21" s="10"/>
      <c r="AQK21" s="10"/>
      <c r="AQL21" s="10"/>
      <c r="AQM21" s="10"/>
      <c r="AQN21" s="10"/>
      <c r="AQO21" s="10"/>
      <c r="AQP21" s="10"/>
      <c r="AQQ21" s="10"/>
      <c r="AQR21" s="10"/>
      <c r="AQS21" s="10"/>
      <c r="AQT21" s="10"/>
      <c r="AQU21" s="10"/>
      <c r="AQV21" s="10"/>
      <c r="AQW21" s="10"/>
      <c r="AQX21" s="10"/>
      <c r="AQY21" s="10"/>
      <c r="AQZ21" s="10"/>
      <c r="ARA21" s="10"/>
      <c r="ARB21" s="10"/>
      <c r="ARC21" s="10"/>
      <c r="ARD21" s="10"/>
      <c r="ARE21" s="10"/>
      <c r="ARF21" s="10"/>
      <c r="ARG21" s="10"/>
      <c r="ARH21" s="10"/>
      <c r="ARI21" s="10"/>
      <c r="ARJ21" s="10"/>
      <c r="ARK21" s="10"/>
      <c r="ARL21" s="10"/>
      <c r="ARM21" s="10"/>
      <c r="ARN21" s="10"/>
      <c r="ARO21" s="10"/>
      <c r="ARP21" s="10"/>
      <c r="ARQ21" s="10"/>
      <c r="ARR21" s="10"/>
      <c r="ARS21" s="10"/>
      <c r="ART21" s="10"/>
      <c r="ARU21" s="10"/>
      <c r="ARV21" s="10"/>
      <c r="ARW21" s="10"/>
      <c r="ARX21" s="10"/>
      <c r="ARY21" s="10"/>
      <c r="ARZ21" s="10"/>
      <c r="ASA21" s="10"/>
      <c r="ASB21" s="10"/>
      <c r="ASC21" s="10"/>
      <c r="ASD21" s="10"/>
      <c r="ASE21" s="10"/>
      <c r="ASF21" s="10"/>
      <c r="ASG21" s="10"/>
      <c r="ASH21" s="10"/>
      <c r="ASI21" s="10"/>
      <c r="ASJ21" s="10"/>
      <c r="ASK21" s="10"/>
      <c r="ASL21" s="10"/>
      <c r="ASM21" s="10"/>
      <c r="ASN21" s="10"/>
      <c r="ASO21" s="10"/>
      <c r="ASP21" s="10"/>
      <c r="ASQ21" s="10"/>
      <c r="ASR21" s="10"/>
      <c r="ASS21" s="10"/>
      <c r="AST21" s="10"/>
      <c r="ASU21" s="10"/>
      <c r="ASV21" s="10"/>
      <c r="ASW21" s="10"/>
      <c r="ASX21" s="10"/>
      <c r="ASY21" s="10"/>
      <c r="ASZ21" s="10"/>
      <c r="ATA21" s="10"/>
      <c r="ATB21" s="10"/>
      <c r="ATC21" s="10"/>
      <c r="ATD21" s="10"/>
      <c r="ATE21" s="10"/>
      <c r="ATF21" s="10"/>
      <c r="ATG21" s="10"/>
      <c r="ATH21" s="10"/>
      <c r="ATI21" s="10"/>
      <c r="ATJ21" s="10"/>
      <c r="ATK21" s="10"/>
      <c r="ATL21" s="10"/>
      <c r="ATM21" s="10"/>
      <c r="ATN21" s="10"/>
      <c r="ATO21" s="10"/>
      <c r="ATP21" s="10"/>
      <c r="ATQ21" s="10"/>
      <c r="ATR21" s="10"/>
      <c r="ATS21" s="10"/>
      <c r="ATT21" s="10"/>
      <c r="ATU21" s="10"/>
      <c r="ATV21" s="10"/>
      <c r="ATW21" s="10"/>
      <c r="ATX21" s="10"/>
      <c r="ATY21" s="10"/>
      <c r="ATZ21" s="10"/>
      <c r="AUA21" s="10"/>
      <c r="AUB21" s="10"/>
      <c r="AUC21" s="10"/>
      <c r="AUD21" s="10"/>
      <c r="AUE21" s="10"/>
      <c r="AUF21" s="10"/>
      <c r="AUG21" s="10"/>
      <c r="AUH21" s="10"/>
      <c r="AUI21" s="10"/>
      <c r="AUJ21" s="10"/>
      <c r="AUK21" s="10"/>
      <c r="AUL21" s="10"/>
      <c r="AUM21" s="10"/>
      <c r="AUN21" s="10"/>
      <c r="AUO21" s="10"/>
      <c r="AUP21" s="10"/>
      <c r="AUQ21" s="10"/>
      <c r="AUR21" s="10"/>
      <c r="AUS21" s="10"/>
      <c r="AUT21" s="10"/>
      <c r="AUU21" s="10"/>
      <c r="AUV21" s="10"/>
      <c r="AUW21" s="10"/>
      <c r="AUX21" s="10"/>
      <c r="AUY21" s="10"/>
      <c r="AUZ21" s="10"/>
      <c r="AVA21" s="10"/>
      <c r="AVB21" s="10"/>
      <c r="AVC21" s="10"/>
      <c r="AVD21" s="10"/>
      <c r="AVE21" s="10"/>
      <c r="AVF21" s="10"/>
      <c r="AVG21" s="10"/>
      <c r="AVH21" s="10"/>
      <c r="AVI21" s="10"/>
      <c r="AVJ21" s="10"/>
      <c r="AVK21" s="10"/>
      <c r="AVL21" s="10"/>
      <c r="AVM21" s="10"/>
      <c r="AVN21" s="10"/>
      <c r="AVO21" s="10"/>
      <c r="AVP21" s="10"/>
      <c r="AVQ21" s="10"/>
      <c r="AVR21" s="10"/>
      <c r="AVS21" s="10"/>
      <c r="AVT21" s="10"/>
      <c r="AVU21" s="10"/>
      <c r="AVV21" s="10"/>
      <c r="AVW21" s="10"/>
      <c r="AVX21" s="10"/>
      <c r="AVY21" s="10"/>
      <c r="AVZ21" s="10"/>
      <c r="AWA21" s="10"/>
      <c r="AWB21" s="10"/>
      <c r="AWC21" s="10"/>
      <c r="AWD21" s="10"/>
      <c r="AWE21" s="10"/>
      <c r="AWF21" s="10"/>
      <c r="AWG21" s="10"/>
      <c r="AWH21" s="10"/>
      <c r="AWI21" s="10"/>
      <c r="AWJ21" s="10"/>
      <c r="AWK21" s="10"/>
      <c r="AWL21" s="10"/>
      <c r="AWM21" s="10"/>
      <c r="AWN21" s="10"/>
      <c r="AWO21" s="10"/>
      <c r="AWP21" s="10"/>
      <c r="AWQ21" s="10"/>
      <c r="AWR21" s="10"/>
      <c r="AWS21" s="10"/>
      <c r="AWT21" s="10"/>
      <c r="AWU21" s="10"/>
      <c r="AWV21" s="10"/>
      <c r="AWW21" s="10"/>
      <c r="AWX21" s="10"/>
      <c r="AWY21" s="10"/>
      <c r="AWZ21" s="10"/>
      <c r="AXA21" s="10"/>
      <c r="AXB21" s="10"/>
      <c r="AXC21" s="10"/>
      <c r="AXD21" s="10"/>
      <c r="AXE21" s="10"/>
      <c r="AXF21" s="10"/>
      <c r="AXG21" s="10"/>
      <c r="AXH21" s="10"/>
      <c r="AXI21" s="10"/>
      <c r="AXJ21" s="10"/>
      <c r="AXK21" s="10"/>
      <c r="AXL21" s="10"/>
      <c r="AXM21" s="10"/>
      <c r="AXN21" s="10"/>
      <c r="AXO21" s="10"/>
      <c r="AXP21" s="10"/>
      <c r="AXQ21" s="10"/>
      <c r="AXR21" s="10"/>
      <c r="AXS21" s="10"/>
      <c r="AXT21" s="10"/>
      <c r="AXU21" s="10"/>
      <c r="AXV21" s="10"/>
      <c r="AXW21" s="10"/>
      <c r="AXX21" s="10"/>
      <c r="AXY21" s="10"/>
      <c r="AXZ21" s="10"/>
      <c r="AYA21" s="10"/>
      <c r="AYB21" s="10"/>
      <c r="AYC21" s="10"/>
      <c r="AYD21" s="10"/>
      <c r="AYE21" s="10"/>
      <c r="AYF21" s="10"/>
      <c r="AYG21" s="10"/>
      <c r="AYH21" s="10"/>
      <c r="AYI21" s="10"/>
      <c r="AYJ21" s="10"/>
      <c r="AYK21" s="10"/>
      <c r="AYL21" s="10"/>
      <c r="AYM21" s="10"/>
      <c r="AYN21" s="10"/>
      <c r="AYO21" s="10"/>
      <c r="AYP21" s="10"/>
      <c r="AYQ21" s="10"/>
      <c r="AYR21" s="10"/>
      <c r="AYS21" s="10"/>
      <c r="AYT21" s="10"/>
      <c r="AYU21" s="10"/>
      <c r="AYV21" s="10"/>
      <c r="AYW21" s="10"/>
      <c r="AYX21" s="10"/>
      <c r="AYY21" s="10"/>
      <c r="AYZ21" s="10"/>
      <c r="AZA21" s="10"/>
      <c r="AZB21" s="10"/>
      <c r="AZC21" s="10"/>
      <c r="AZD21" s="10"/>
      <c r="AZE21" s="10"/>
      <c r="AZF21" s="10"/>
      <c r="AZG21" s="10"/>
      <c r="AZH21" s="10"/>
      <c r="AZI21" s="10"/>
      <c r="AZJ21" s="10"/>
      <c r="AZK21" s="10"/>
      <c r="AZL21" s="10"/>
      <c r="AZM21" s="10"/>
      <c r="AZN21" s="10"/>
      <c r="AZO21" s="10"/>
      <c r="AZP21" s="10"/>
      <c r="AZQ21" s="10"/>
      <c r="AZR21" s="10"/>
      <c r="AZS21" s="10"/>
      <c r="AZT21" s="10"/>
      <c r="AZU21" s="10"/>
      <c r="AZV21" s="10"/>
      <c r="AZW21" s="10"/>
      <c r="AZX21" s="10"/>
      <c r="AZY21" s="10"/>
      <c r="AZZ21" s="10"/>
      <c r="BAA21" s="10"/>
      <c r="BAB21" s="10"/>
      <c r="BAC21" s="10"/>
      <c r="BAD21" s="10"/>
      <c r="BAE21" s="10"/>
      <c r="BAF21" s="10"/>
      <c r="BAG21" s="10"/>
      <c r="BAH21" s="10"/>
      <c r="BAI21" s="10"/>
      <c r="BAJ21" s="10"/>
      <c r="BAK21" s="10"/>
      <c r="BAL21" s="10"/>
      <c r="BAM21" s="10"/>
      <c r="BAN21" s="10"/>
      <c r="BAO21" s="10"/>
      <c r="BAP21" s="10"/>
      <c r="BAQ21" s="10"/>
      <c r="BAR21" s="10"/>
      <c r="BAS21" s="10"/>
      <c r="BAT21" s="10"/>
      <c r="BAU21" s="10"/>
      <c r="BAV21" s="10"/>
      <c r="BAW21" s="10"/>
      <c r="BAX21" s="10"/>
      <c r="BAY21" s="10"/>
      <c r="BAZ21" s="10"/>
      <c r="BBA21" s="10"/>
      <c r="BBB21" s="10"/>
      <c r="BBC21" s="10"/>
      <c r="BBD21" s="10"/>
      <c r="BBE21" s="10"/>
      <c r="BBF21" s="10"/>
      <c r="BBG21" s="10"/>
      <c r="BBH21" s="10"/>
      <c r="BBI21" s="10"/>
      <c r="BBJ21" s="10"/>
      <c r="BBK21" s="10"/>
      <c r="BBL21" s="10"/>
      <c r="BBM21" s="10"/>
      <c r="BBN21" s="10"/>
      <c r="BBO21" s="10"/>
      <c r="BBP21" s="10"/>
      <c r="BBQ21" s="10"/>
      <c r="BBR21" s="10"/>
      <c r="BBS21" s="10"/>
      <c r="BBT21" s="10"/>
      <c r="BBU21" s="10"/>
      <c r="BBV21" s="10"/>
      <c r="BBW21" s="10"/>
      <c r="BBX21" s="10"/>
      <c r="BBY21" s="10"/>
      <c r="BBZ21" s="10"/>
      <c r="BCA21" s="10"/>
      <c r="BCB21" s="10"/>
      <c r="BCC21" s="10"/>
      <c r="BCD21" s="10"/>
      <c r="BCE21" s="10"/>
      <c r="BCF21" s="10"/>
      <c r="BCG21" s="10"/>
      <c r="BCH21" s="10"/>
      <c r="BCI21" s="10"/>
      <c r="BCJ21" s="10"/>
      <c r="BCK21" s="10"/>
      <c r="BCL21" s="10"/>
      <c r="BCM21" s="10"/>
      <c r="BCN21" s="10"/>
      <c r="BCO21" s="10"/>
      <c r="BCP21" s="10"/>
      <c r="BCQ21" s="10"/>
      <c r="BCR21" s="10"/>
      <c r="BCS21" s="10"/>
      <c r="BCT21" s="10"/>
      <c r="BCU21" s="10"/>
      <c r="BCV21" s="10"/>
      <c r="BCW21" s="10"/>
      <c r="BCX21" s="10"/>
      <c r="BCY21" s="10"/>
      <c r="BCZ21" s="10"/>
      <c r="BDA21" s="10"/>
      <c r="BDB21" s="10"/>
      <c r="BDC21" s="10"/>
      <c r="BDD21" s="10"/>
      <c r="BDE21" s="10"/>
      <c r="BDF21" s="10"/>
      <c r="BDG21" s="10"/>
      <c r="BDH21" s="10"/>
      <c r="BDI21" s="10"/>
      <c r="BDJ21" s="10"/>
      <c r="BDK21" s="10"/>
      <c r="BDL21" s="10"/>
      <c r="BDM21" s="10"/>
      <c r="BDN21" s="10"/>
      <c r="BDO21" s="10"/>
      <c r="BDP21" s="10"/>
      <c r="BDQ21" s="10"/>
      <c r="BDR21" s="10"/>
      <c r="BDS21" s="10"/>
      <c r="BDT21" s="10"/>
      <c r="BDU21" s="10"/>
      <c r="BDV21" s="10"/>
      <c r="BDW21" s="10"/>
      <c r="BDX21" s="10"/>
      <c r="BDY21" s="10"/>
      <c r="BDZ21" s="10"/>
      <c r="BEA21" s="10"/>
      <c r="BEB21" s="10"/>
      <c r="BEC21" s="10"/>
      <c r="BED21" s="10"/>
      <c r="BEE21" s="10"/>
      <c r="BEF21" s="10"/>
      <c r="BEG21" s="10"/>
      <c r="BEH21" s="10"/>
      <c r="BEI21" s="10"/>
      <c r="BEJ21" s="10"/>
      <c r="BEK21" s="10"/>
      <c r="BEL21" s="10"/>
      <c r="BEM21" s="10"/>
      <c r="BEN21" s="10"/>
      <c r="BEO21" s="10"/>
      <c r="BEP21" s="10"/>
      <c r="BEQ21" s="10"/>
      <c r="BER21" s="10"/>
      <c r="BES21" s="10"/>
      <c r="BET21" s="10"/>
      <c r="BEU21" s="10"/>
      <c r="BEV21" s="10"/>
      <c r="BEW21" s="10"/>
      <c r="BEX21" s="10"/>
      <c r="BEY21" s="10"/>
      <c r="BEZ21" s="10"/>
      <c r="BFA21" s="10"/>
      <c r="BFB21" s="10"/>
      <c r="BFC21" s="10"/>
      <c r="BFD21" s="10"/>
      <c r="BFE21" s="10"/>
      <c r="BFF21" s="10"/>
      <c r="BFG21" s="10"/>
      <c r="BFH21" s="10"/>
      <c r="BFI21" s="10"/>
      <c r="BFJ21" s="10"/>
      <c r="BFK21" s="10"/>
      <c r="BFL21" s="10"/>
      <c r="BFM21" s="10"/>
      <c r="BFN21" s="10"/>
      <c r="BFO21" s="10"/>
      <c r="BFP21" s="10"/>
      <c r="BFQ21" s="10"/>
      <c r="BFR21" s="10"/>
      <c r="BFS21" s="10"/>
      <c r="BFT21" s="10"/>
      <c r="BFU21" s="10"/>
      <c r="BFV21" s="10"/>
      <c r="BFW21" s="10"/>
      <c r="BFX21" s="10"/>
      <c r="BFY21" s="10"/>
      <c r="BFZ21" s="10"/>
      <c r="BGA21" s="10"/>
      <c r="BGB21" s="10"/>
      <c r="BGC21" s="10"/>
      <c r="BGD21" s="10"/>
      <c r="BGE21" s="10"/>
      <c r="BGF21" s="10"/>
      <c r="BGG21" s="10"/>
      <c r="BGH21" s="10"/>
      <c r="BGI21" s="10"/>
      <c r="BGJ21" s="10"/>
      <c r="BGK21" s="10"/>
      <c r="BGL21" s="10"/>
      <c r="BGM21" s="10"/>
      <c r="BGN21" s="10"/>
      <c r="BGO21" s="10"/>
      <c r="BGP21" s="10"/>
      <c r="BGQ21" s="10"/>
      <c r="BGR21" s="10"/>
      <c r="BGS21" s="10"/>
      <c r="BGT21" s="10"/>
      <c r="BGU21" s="10"/>
      <c r="BGV21" s="10"/>
      <c r="BGW21" s="10"/>
      <c r="BGX21" s="10"/>
      <c r="BGY21" s="10"/>
      <c r="BGZ21" s="10"/>
      <c r="BHA21" s="10"/>
      <c r="BHB21" s="10"/>
      <c r="BHC21" s="10"/>
      <c r="BHD21" s="10"/>
      <c r="BHE21" s="10"/>
      <c r="BHF21" s="10"/>
      <c r="BHG21" s="10"/>
      <c r="BHH21" s="10"/>
      <c r="BHI21" s="10"/>
      <c r="BHJ21" s="10"/>
      <c r="BHK21" s="10"/>
      <c r="BHL21" s="10"/>
      <c r="BHM21" s="10"/>
      <c r="BHN21" s="10"/>
      <c r="BHO21" s="10"/>
      <c r="BHP21" s="10"/>
      <c r="BHQ21" s="10"/>
      <c r="BHR21" s="10"/>
      <c r="BHS21" s="10"/>
      <c r="BHT21" s="10"/>
      <c r="BHU21" s="10"/>
      <c r="BHV21" s="10"/>
      <c r="BHW21" s="10"/>
      <c r="BHX21" s="10"/>
      <c r="BHY21" s="10"/>
      <c r="BHZ21" s="10"/>
      <c r="BIA21" s="10"/>
      <c r="BIB21" s="10"/>
      <c r="BIC21" s="10"/>
      <c r="BID21" s="10"/>
      <c r="BIE21" s="10"/>
      <c r="BIF21" s="10"/>
      <c r="BIG21" s="10"/>
      <c r="BIH21" s="10"/>
      <c r="BII21" s="10"/>
      <c r="BIJ21" s="10"/>
      <c r="BIK21" s="10"/>
      <c r="BIL21" s="10"/>
      <c r="BIM21" s="10"/>
      <c r="BIN21" s="10"/>
      <c r="BIO21" s="10"/>
      <c r="BIP21" s="10"/>
      <c r="BIQ21" s="10"/>
      <c r="BIR21" s="10"/>
      <c r="BIS21" s="10"/>
      <c r="BIT21" s="10"/>
      <c r="BIU21" s="10"/>
      <c r="BIV21" s="10"/>
      <c r="BIW21" s="10"/>
      <c r="BIX21" s="10"/>
      <c r="BIY21" s="10"/>
      <c r="BIZ21" s="10"/>
      <c r="BJA21" s="10"/>
      <c r="BJB21" s="10"/>
      <c r="BJC21" s="10"/>
      <c r="BJD21" s="10"/>
      <c r="BJE21" s="10"/>
      <c r="BJF21" s="10"/>
      <c r="BJG21" s="10"/>
      <c r="BJH21" s="10"/>
      <c r="BJI21" s="10"/>
      <c r="BJJ21" s="10"/>
      <c r="BJK21" s="10"/>
      <c r="BJL21" s="10"/>
      <c r="BJM21" s="10"/>
      <c r="BJN21" s="10"/>
      <c r="BJO21" s="10"/>
      <c r="BJP21" s="10"/>
      <c r="BJQ21" s="10"/>
      <c r="BJR21" s="10"/>
      <c r="BJS21" s="10"/>
      <c r="BJT21" s="10"/>
      <c r="BJU21" s="10"/>
      <c r="BJV21" s="10"/>
      <c r="BJW21" s="10"/>
      <c r="BJX21" s="10"/>
      <c r="BJY21" s="10"/>
      <c r="BJZ21" s="10"/>
      <c r="BKA21" s="10"/>
      <c r="BKB21" s="10"/>
      <c r="BKC21" s="10"/>
      <c r="BKD21" s="10"/>
      <c r="BKE21" s="10"/>
      <c r="BKF21" s="10"/>
      <c r="BKG21" s="10"/>
      <c r="BKH21" s="10"/>
      <c r="BKI21" s="10"/>
      <c r="BKJ21" s="10"/>
      <c r="BKK21" s="10"/>
      <c r="BKL21" s="10"/>
      <c r="BKM21" s="10"/>
      <c r="BKN21" s="10"/>
      <c r="BKO21" s="10"/>
      <c r="BKP21" s="10"/>
      <c r="BKQ21" s="10"/>
      <c r="BKR21" s="10"/>
      <c r="BKS21" s="10"/>
      <c r="BKT21" s="10"/>
      <c r="BKU21" s="10"/>
      <c r="BKV21" s="10"/>
      <c r="BKW21" s="10"/>
      <c r="BKX21" s="10"/>
      <c r="BKY21" s="10"/>
      <c r="BKZ21" s="10"/>
      <c r="BLA21" s="10"/>
      <c r="BLB21" s="10"/>
      <c r="BLC21" s="10"/>
      <c r="BLD21" s="10"/>
      <c r="BLE21" s="10"/>
      <c r="BLF21" s="10"/>
      <c r="BLG21" s="10"/>
      <c r="BLH21" s="10"/>
      <c r="BLI21" s="10"/>
      <c r="BLJ21" s="10"/>
      <c r="BLK21" s="10"/>
      <c r="BLL21" s="10"/>
      <c r="BLM21" s="10"/>
      <c r="BLN21" s="10"/>
      <c r="BLO21" s="10"/>
      <c r="BLP21" s="10"/>
      <c r="BLQ21" s="10"/>
      <c r="BLR21" s="10"/>
      <c r="BLS21" s="10"/>
      <c r="BLT21" s="10"/>
      <c r="BLU21" s="10"/>
      <c r="BLV21" s="10"/>
      <c r="BLW21" s="10"/>
      <c r="BLX21" s="10"/>
      <c r="BLY21" s="10"/>
      <c r="BLZ21" s="10"/>
      <c r="BMA21" s="10"/>
      <c r="BMB21" s="10"/>
      <c r="BMC21" s="10"/>
      <c r="BMD21" s="10"/>
      <c r="BME21" s="10"/>
      <c r="BMF21" s="10"/>
      <c r="BMG21" s="10"/>
      <c r="BMH21" s="10"/>
      <c r="BMI21" s="10"/>
      <c r="BMJ21" s="10"/>
      <c r="BMK21" s="10"/>
      <c r="BML21" s="10"/>
      <c r="BMM21" s="10"/>
      <c r="BMN21" s="10"/>
      <c r="BMO21" s="10"/>
      <c r="BMP21" s="10"/>
      <c r="BMQ21" s="10"/>
      <c r="BMR21" s="10"/>
      <c r="BMS21" s="10"/>
      <c r="BMT21" s="10"/>
      <c r="BMU21" s="10"/>
      <c r="BMV21" s="10"/>
      <c r="BMW21" s="10"/>
      <c r="BMX21" s="10"/>
      <c r="BMY21" s="10"/>
      <c r="BMZ21" s="10"/>
      <c r="BNA21" s="10"/>
      <c r="BNB21" s="10"/>
      <c r="BNC21" s="10"/>
      <c r="BND21" s="10"/>
      <c r="BNE21" s="10"/>
      <c r="BNF21" s="10"/>
      <c r="BNG21" s="10"/>
      <c r="BNH21" s="10"/>
      <c r="BNI21" s="10"/>
      <c r="BNJ21" s="10"/>
      <c r="BNK21" s="10"/>
      <c r="BNL21" s="10"/>
      <c r="BNM21" s="10"/>
      <c r="BNN21" s="10"/>
      <c r="BNO21" s="10"/>
      <c r="BNP21" s="10"/>
      <c r="BNQ21" s="10"/>
      <c r="BNR21" s="10"/>
      <c r="BNS21" s="10"/>
      <c r="BNT21" s="10"/>
      <c r="BNU21" s="10"/>
      <c r="BNV21" s="10"/>
      <c r="BNW21" s="10"/>
      <c r="BNX21" s="10"/>
      <c r="BNY21" s="10"/>
      <c r="BNZ21" s="10"/>
      <c r="BOA21" s="10"/>
      <c r="BOB21" s="10"/>
      <c r="BOC21" s="10"/>
      <c r="BOD21" s="10"/>
      <c r="BOE21" s="10"/>
      <c r="BOF21" s="10"/>
      <c r="BOG21" s="10"/>
      <c r="BOH21" s="10"/>
      <c r="BOI21" s="10"/>
      <c r="BOJ21" s="10"/>
      <c r="BOK21" s="10"/>
      <c r="BOL21" s="10"/>
      <c r="BOM21" s="10"/>
      <c r="BON21" s="10"/>
      <c r="BOO21" s="10"/>
      <c r="BOP21" s="10"/>
      <c r="BOQ21" s="10"/>
      <c r="BOR21" s="10"/>
      <c r="BOS21" s="10"/>
      <c r="BOT21" s="10"/>
      <c r="BOU21" s="10"/>
      <c r="BOV21" s="10"/>
      <c r="BOW21" s="10"/>
      <c r="BOX21" s="10"/>
      <c r="BOY21" s="10"/>
      <c r="BOZ21" s="10"/>
      <c r="BPA21" s="10"/>
      <c r="BPB21" s="10"/>
      <c r="BPC21" s="10"/>
      <c r="BPD21" s="10"/>
      <c r="BPE21" s="10"/>
      <c r="BPF21" s="10"/>
      <c r="BPG21" s="10"/>
      <c r="BPH21" s="10"/>
      <c r="BPI21" s="10"/>
      <c r="BPJ21" s="10"/>
      <c r="BPK21" s="10"/>
      <c r="BPL21" s="10"/>
      <c r="BPM21" s="10"/>
      <c r="BPN21" s="10"/>
      <c r="BPO21" s="10"/>
      <c r="BPP21" s="10"/>
      <c r="BPQ21" s="10"/>
      <c r="BPR21" s="10"/>
      <c r="BPS21" s="10"/>
      <c r="BPT21" s="10"/>
      <c r="BPU21" s="10"/>
      <c r="BPV21" s="10"/>
      <c r="BPW21" s="10"/>
      <c r="BPX21" s="10"/>
      <c r="BPY21" s="10"/>
      <c r="BPZ21" s="10"/>
      <c r="BQA21" s="10"/>
      <c r="BQB21" s="10"/>
      <c r="BQC21" s="10"/>
      <c r="BQD21" s="10"/>
      <c r="BQE21" s="10"/>
      <c r="BQF21" s="10"/>
      <c r="BQG21" s="10"/>
      <c r="BQH21" s="10"/>
      <c r="BQI21" s="10"/>
      <c r="BQJ21" s="10"/>
      <c r="BQK21" s="10"/>
      <c r="BQL21" s="10"/>
      <c r="BQM21" s="10"/>
      <c r="BQN21" s="10"/>
      <c r="BQO21" s="10"/>
      <c r="BQP21" s="10"/>
      <c r="BQQ21" s="10"/>
      <c r="BQR21" s="10"/>
      <c r="BQS21" s="10"/>
      <c r="BQT21" s="10"/>
      <c r="BQU21" s="10"/>
      <c r="BQV21" s="10"/>
      <c r="BQW21" s="10"/>
      <c r="BQX21" s="10"/>
      <c r="BQY21" s="10"/>
      <c r="BQZ21" s="10"/>
      <c r="BRA21" s="10"/>
      <c r="BRB21" s="10"/>
      <c r="BRC21" s="10"/>
      <c r="BRD21" s="10"/>
      <c r="BRE21" s="10"/>
      <c r="BRF21" s="10"/>
      <c r="BRG21" s="10"/>
      <c r="BRH21" s="10"/>
      <c r="BRI21" s="10"/>
      <c r="BRJ21" s="10"/>
      <c r="BRK21" s="10"/>
      <c r="BRL21" s="10"/>
      <c r="BRM21" s="10"/>
      <c r="BRN21" s="10"/>
      <c r="BRO21" s="10"/>
      <c r="BRP21" s="10"/>
      <c r="BRQ21" s="10"/>
      <c r="BRR21" s="10"/>
      <c r="BRS21" s="10"/>
      <c r="BRT21" s="10"/>
      <c r="BRU21" s="10"/>
      <c r="BRV21" s="10"/>
      <c r="BRW21" s="10"/>
      <c r="BRX21" s="10"/>
      <c r="BRY21" s="10"/>
      <c r="BRZ21" s="10"/>
      <c r="BSA21" s="10"/>
      <c r="BSB21" s="10"/>
      <c r="BSC21" s="10"/>
      <c r="BSD21" s="10"/>
      <c r="BSE21" s="10"/>
      <c r="BSF21" s="10"/>
      <c r="BSG21" s="10"/>
      <c r="BSH21" s="10"/>
      <c r="BSI21" s="10"/>
      <c r="BSJ21" s="10"/>
      <c r="BSK21" s="10"/>
      <c r="BSL21" s="10"/>
      <c r="BSM21" s="10"/>
      <c r="BSN21" s="10"/>
      <c r="BSO21" s="10"/>
      <c r="BSP21" s="10"/>
      <c r="BSQ21" s="10"/>
      <c r="BSR21" s="10"/>
      <c r="BSS21" s="10"/>
      <c r="BST21" s="10"/>
      <c r="BSU21" s="10"/>
      <c r="BSV21" s="10"/>
      <c r="BSW21" s="10"/>
      <c r="BSX21" s="10"/>
      <c r="BSY21" s="10"/>
      <c r="BSZ21" s="10"/>
      <c r="BTA21" s="10"/>
      <c r="BTB21" s="10"/>
      <c r="BTC21" s="10"/>
      <c r="BTD21" s="10"/>
      <c r="BTE21" s="10"/>
      <c r="BTF21" s="10"/>
      <c r="BTG21" s="10"/>
      <c r="BTH21" s="10"/>
      <c r="BTI21" s="10"/>
      <c r="BTJ21" s="10"/>
      <c r="BTK21" s="10"/>
      <c r="BTL21" s="10"/>
      <c r="BTM21" s="10"/>
      <c r="BTN21" s="10"/>
      <c r="BTO21" s="10"/>
      <c r="BTP21" s="10"/>
      <c r="BTQ21" s="10"/>
      <c r="BTR21" s="10"/>
      <c r="BTS21" s="10"/>
      <c r="BTT21" s="10"/>
      <c r="BTU21" s="10"/>
      <c r="BTV21" s="10"/>
      <c r="BTW21" s="10"/>
      <c r="BTX21" s="10"/>
      <c r="BTY21" s="10"/>
      <c r="BTZ21" s="10"/>
      <c r="BUA21" s="10"/>
      <c r="BUB21" s="10"/>
      <c r="BUC21" s="10"/>
      <c r="BUD21" s="10"/>
      <c r="BUE21" s="10"/>
      <c r="BUF21" s="10"/>
      <c r="BUG21" s="10"/>
      <c r="BUH21" s="10"/>
      <c r="BUI21" s="10"/>
      <c r="BUJ21" s="10"/>
      <c r="BUK21" s="10"/>
      <c r="BUL21" s="10"/>
      <c r="BUM21" s="10"/>
      <c r="BUN21" s="10"/>
      <c r="BUO21" s="10"/>
      <c r="BUP21" s="10"/>
      <c r="BUQ21" s="10"/>
      <c r="BUR21" s="10"/>
      <c r="BUS21" s="10"/>
      <c r="BUT21" s="10"/>
      <c r="BUU21" s="10"/>
      <c r="BUV21" s="10"/>
      <c r="BUW21" s="10"/>
      <c r="BUX21" s="10"/>
      <c r="BUY21" s="10"/>
      <c r="BUZ21" s="10"/>
      <c r="BVA21" s="10"/>
      <c r="BVB21" s="10"/>
      <c r="BVC21" s="10"/>
      <c r="BVD21" s="10"/>
      <c r="BVE21" s="10"/>
      <c r="BVF21" s="10"/>
      <c r="BVG21" s="10"/>
      <c r="BVH21" s="10"/>
      <c r="BVI21" s="10"/>
      <c r="BVJ21" s="10"/>
      <c r="BVK21" s="10"/>
      <c r="BVL21" s="10"/>
      <c r="BVM21" s="10"/>
      <c r="BVN21" s="10"/>
      <c r="BVO21" s="10"/>
      <c r="BVP21" s="10"/>
      <c r="BVQ21" s="10"/>
      <c r="BVR21" s="10"/>
      <c r="BVS21" s="10"/>
      <c r="BVT21" s="10"/>
      <c r="BVU21" s="10"/>
      <c r="BVV21" s="10"/>
      <c r="BVW21" s="10"/>
      <c r="BVX21" s="10"/>
      <c r="BVY21" s="10"/>
      <c r="BVZ21" s="10"/>
      <c r="BWA21" s="10"/>
      <c r="BWB21" s="10"/>
      <c r="BWC21" s="10"/>
      <c r="BWD21" s="10"/>
      <c r="BWE21" s="10"/>
      <c r="BWF21" s="10"/>
      <c r="BWG21" s="10"/>
      <c r="BWH21" s="10"/>
      <c r="BWI21" s="10"/>
      <c r="BWJ21" s="10"/>
      <c r="BWK21" s="10"/>
      <c r="BWL21" s="10"/>
      <c r="BWM21" s="10"/>
      <c r="BWN21" s="10"/>
      <c r="BWO21" s="10"/>
      <c r="BWP21" s="10"/>
      <c r="BWQ21" s="10"/>
      <c r="BWR21" s="10"/>
      <c r="BWS21" s="10"/>
      <c r="BWT21" s="10"/>
      <c r="BWU21" s="10"/>
      <c r="BWV21" s="10"/>
      <c r="BWW21" s="10"/>
      <c r="BWX21" s="10"/>
      <c r="BWY21" s="10"/>
      <c r="BWZ21" s="10"/>
      <c r="BXA21" s="10"/>
      <c r="BXB21" s="10"/>
      <c r="BXC21" s="10"/>
      <c r="BXD21" s="10"/>
      <c r="BXE21" s="10"/>
      <c r="BXF21" s="10"/>
      <c r="BXG21" s="10"/>
      <c r="BXH21" s="10"/>
      <c r="BXI21" s="10"/>
      <c r="BXJ21" s="10"/>
      <c r="BXK21" s="10"/>
      <c r="BXL21" s="10"/>
      <c r="BXM21" s="10"/>
      <c r="BXN21" s="10"/>
      <c r="BXO21" s="10"/>
      <c r="BXP21" s="10"/>
      <c r="BXQ21" s="10"/>
      <c r="BXR21" s="10"/>
      <c r="BXS21" s="10"/>
      <c r="BXT21" s="10"/>
      <c r="BXU21" s="10"/>
      <c r="BXV21" s="10"/>
      <c r="BXW21" s="10"/>
      <c r="BXX21" s="10"/>
      <c r="BXY21" s="10"/>
      <c r="BXZ21" s="10"/>
      <c r="BYA21" s="10"/>
      <c r="BYB21" s="10"/>
      <c r="BYC21" s="10"/>
      <c r="BYD21" s="10"/>
      <c r="BYE21" s="10"/>
      <c r="BYF21" s="10"/>
      <c r="BYG21" s="10"/>
      <c r="BYH21" s="10"/>
      <c r="BYI21" s="10"/>
      <c r="BYJ21" s="10"/>
      <c r="BYK21" s="10"/>
      <c r="BYL21" s="10"/>
      <c r="BYM21" s="10"/>
      <c r="BYN21" s="10"/>
      <c r="BYO21" s="10"/>
      <c r="BYP21" s="10"/>
      <c r="BYQ21" s="10"/>
      <c r="BYR21" s="10"/>
      <c r="BYS21" s="10"/>
      <c r="BYT21" s="10"/>
      <c r="BYU21" s="10"/>
      <c r="BYV21" s="10"/>
      <c r="BYW21" s="10"/>
      <c r="BYX21" s="10"/>
      <c r="BYY21" s="10"/>
      <c r="BYZ21" s="10"/>
      <c r="BZA21" s="10"/>
      <c r="BZB21" s="10"/>
      <c r="BZC21" s="10"/>
      <c r="BZD21" s="10"/>
      <c r="BZE21" s="10"/>
      <c r="BZF21" s="10"/>
      <c r="BZG21" s="10"/>
      <c r="BZH21" s="10"/>
      <c r="BZI21" s="10"/>
      <c r="BZJ21" s="10"/>
      <c r="BZK21" s="10"/>
      <c r="BZL21" s="10"/>
      <c r="BZM21" s="10"/>
      <c r="BZN21" s="10"/>
      <c r="BZO21" s="10"/>
      <c r="BZP21" s="10"/>
      <c r="BZQ21" s="10"/>
      <c r="BZR21" s="10"/>
      <c r="BZS21" s="10"/>
      <c r="BZT21" s="10"/>
      <c r="BZU21" s="10"/>
      <c r="BZV21" s="10"/>
      <c r="BZW21" s="10"/>
      <c r="BZX21" s="10"/>
      <c r="BZY21" s="10"/>
      <c r="BZZ21" s="10"/>
      <c r="CAA21" s="10"/>
      <c r="CAB21" s="10"/>
      <c r="CAC21" s="10"/>
      <c r="CAD21" s="10"/>
      <c r="CAE21" s="10"/>
      <c r="CAF21" s="10"/>
      <c r="CAG21" s="10"/>
      <c r="CAH21" s="10"/>
      <c r="CAI21" s="10"/>
      <c r="CAJ21" s="10"/>
      <c r="CAK21" s="10"/>
      <c r="CAL21" s="10"/>
      <c r="CAM21" s="10"/>
      <c r="CAN21" s="10"/>
      <c r="CAO21" s="10"/>
      <c r="CAP21" s="10"/>
      <c r="CAQ21" s="10"/>
      <c r="CAR21" s="10"/>
      <c r="CAS21" s="10"/>
      <c r="CAT21" s="10"/>
      <c r="CAU21" s="10"/>
      <c r="CAV21" s="10"/>
      <c r="CAW21" s="10"/>
      <c r="CAX21" s="10"/>
      <c r="CAY21" s="10"/>
      <c r="CAZ21" s="10"/>
      <c r="CBA21" s="10"/>
      <c r="CBB21" s="10"/>
      <c r="CBC21" s="10"/>
      <c r="CBD21" s="10"/>
      <c r="CBE21" s="10"/>
      <c r="CBF21" s="10"/>
      <c r="CBG21" s="10"/>
      <c r="CBH21" s="10"/>
      <c r="CBI21" s="10"/>
      <c r="CBJ21" s="10"/>
      <c r="CBK21" s="10"/>
      <c r="CBL21" s="10"/>
      <c r="CBM21" s="10"/>
      <c r="CBN21" s="10"/>
      <c r="CBO21" s="10"/>
      <c r="CBP21" s="10"/>
      <c r="CBQ21" s="10"/>
      <c r="CBR21" s="10"/>
      <c r="CBS21" s="10"/>
      <c r="CBT21" s="10"/>
      <c r="CBU21" s="10"/>
      <c r="CBV21" s="10"/>
      <c r="CBW21" s="10"/>
      <c r="CBX21" s="10"/>
      <c r="CBY21" s="10"/>
      <c r="CBZ21" s="10"/>
      <c r="CCA21" s="10"/>
      <c r="CCB21" s="10"/>
      <c r="CCC21" s="10"/>
      <c r="CCD21" s="10"/>
      <c r="CCE21" s="10"/>
      <c r="CCF21" s="10"/>
      <c r="CCG21" s="10"/>
      <c r="CCH21" s="10"/>
      <c r="CCI21" s="10"/>
      <c r="CCJ21" s="10"/>
      <c r="CCK21" s="10"/>
      <c r="CCL21" s="10"/>
      <c r="CCM21" s="10"/>
      <c r="CCN21" s="10"/>
      <c r="CCO21" s="10"/>
      <c r="CCP21" s="10"/>
      <c r="CCQ21" s="10"/>
      <c r="CCR21" s="10"/>
      <c r="CCS21" s="10"/>
      <c r="CCT21" s="10"/>
      <c r="CCU21" s="10"/>
      <c r="CCV21" s="10"/>
      <c r="CCW21" s="10"/>
      <c r="CCX21" s="10"/>
      <c r="CCY21" s="10"/>
      <c r="CCZ21" s="10"/>
      <c r="CDA21" s="10"/>
      <c r="CDB21" s="10"/>
      <c r="CDC21" s="10"/>
      <c r="CDD21" s="10"/>
      <c r="CDE21" s="10"/>
      <c r="CDF21" s="10"/>
      <c r="CDG21" s="10"/>
      <c r="CDH21" s="10"/>
      <c r="CDI21" s="10"/>
      <c r="CDJ21" s="10"/>
      <c r="CDK21" s="10"/>
      <c r="CDL21" s="10"/>
      <c r="CDM21" s="10"/>
      <c r="CDN21" s="10"/>
      <c r="CDO21" s="10"/>
      <c r="CDP21" s="10"/>
      <c r="CDQ21" s="10"/>
      <c r="CDR21" s="10"/>
      <c r="CDS21" s="10"/>
      <c r="CDT21" s="10"/>
      <c r="CDU21" s="10"/>
      <c r="CDV21" s="10"/>
      <c r="CDW21" s="10"/>
      <c r="CDX21" s="10"/>
      <c r="CDY21" s="10"/>
      <c r="CDZ21" s="10"/>
      <c r="CEA21" s="10"/>
      <c r="CEB21" s="10"/>
      <c r="CEC21" s="10"/>
      <c r="CED21" s="10"/>
      <c r="CEE21" s="10"/>
      <c r="CEF21" s="10"/>
      <c r="CEG21" s="10"/>
      <c r="CEH21" s="10"/>
      <c r="CEI21" s="10"/>
      <c r="CEJ21" s="10"/>
      <c r="CEK21" s="10"/>
      <c r="CEL21" s="10"/>
      <c r="CEM21" s="10"/>
      <c r="CEN21" s="10"/>
      <c r="CEO21" s="10"/>
      <c r="CEP21" s="10"/>
      <c r="CEQ21" s="10"/>
      <c r="CER21" s="10"/>
      <c r="CES21" s="10"/>
      <c r="CET21" s="10"/>
      <c r="CEU21" s="10"/>
      <c r="CEV21" s="10"/>
      <c r="CEW21" s="10"/>
      <c r="CEX21" s="10"/>
      <c r="CEY21" s="10"/>
      <c r="CEZ21" s="10"/>
      <c r="CFA21" s="10"/>
      <c r="CFB21" s="10"/>
      <c r="CFC21" s="10"/>
      <c r="CFD21" s="10"/>
      <c r="CFE21" s="10"/>
      <c r="CFF21" s="10"/>
      <c r="CFG21" s="10"/>
      <c r="CFH21" s="10"/>
      <c r="CFI21" s="10"/>
      <c r="CFJ21" s="10"/>
      <c r="CFK21" s="10"/>
      <c r="CFL21" s="10"/>
      <c r="CFM21" s="10"/>
      <c r="CFN21" s="10"/>
      <c r="CFO21" s="10"/>
      <c r="CFP21" s="10"/>
      <c r="CFQ21" s="10"/>
      <c r="CFR21" s="10"/>
      <c r="CFS21" s="10"/>
      <c r="CFT21" s="10"/>
      <c r="CFU21" s="10"/>
      <c r="CFV21" s="10"/>
      <c r="CFW21" s="10"/>
      <c r="CFX21" s="10"/>
      <c r="CFY21" s="10"/>
      <c r="CFZ21" s="10"/>
      <c r="CGA21" s="10"/>
      <c r="CGB21" s="10"/>
      <c r="CGC21" s="10"/>
      <c r="CGD21" s="10"/>
      <c r="CGE21" s="10"/>
      <c r="CGF21" s="10"/>
      <c r="CGG21" s="10"/>
      <c r="CGH21" s="10"/>
      <c r="CGI21" s="10"/>
      <c r="CGJ21" s="10"/>
      <c r="CGK21" s="10"/>
      <c r="CGL21" s="10"/>
      <c r="CGM21" s="10"/>
      <c r="CGN21" s="10"/>
      <c r="CGO21" s="10"/>
      <c r="CGP21" s="10"/>
      <c r="CGQ21" s="10"/>
      <c r="CGR21" s="10"/>
      <c r="CGS21" s="10"/>
      <c r="CGT21" s="10"/>
      <c r="CGU21" s="10"/>
      <c r="CGV21" s="10"/>
      <c r="CGW21" s="10"/>
      <c r="CGX21" s="10"/>
      <c r="CGY21" s="10"/>
      <c r="CGZ21" s="10"/>
      <c r="CHA21" s="10"/>
      <c r="CHB21" s="10"/>
      <c r="CHC21" s="10"/>
      <c r="CHD21" s="10"/>
      <c r="CHE21" s="10"/>
      <c r="CHF21" s="10"/>
      <c r="CHG21" s="10"/>
      <c r="CHH21" s="10"/>
      <c r="CHI21" s="10"/>
      <c r="CHJ21" s="10"/>
      <c r="CHK21" s="10"/>
      <c r="CHL21" s="10"/>
      <c r="CHM21" s="10"/>
      <c r="CHN21" s="10"/>
      <c r="CHO21" s="10"/>
      <c r="CHP21" s="10"/>
      <c r="CHQ21" s="10"/>
      <c r="CHR21" s="10"/>
      <c r="CHS21" s="10"/>
      <c r="CHT21" s="10"/>
      <c r="CHU21" s="10"/>
      <c r="CHV21" s="10"/>
      <c r="CHW21" s="10"/>
      <c r="CHX21" s="10"/>
      <c r="CHY21" s="10"/>
      <c r="CHZ21" s="10"/>
      <c r="CIA21" s="10"/>
      <c r="CIB21" s="10"/>
      <c r="CIC21" s="10"/>
      <c r="CID21" s="10"/>
      <c r="CIE21" s="10"/>
      <c r="CIF21" s="10"/>
      <c r="CIG21" s="10"/>
      <c r="CIH21" s="10"/>
      <c r="CII21" s="10"/>
      <c r="CIJ21" s="10"/>
      <c r="CIK21" s="10"/>
      <c r="CIL21" s="10"/>
      <c r="CIM21" s="10"/>
      <c r="CIN21" s="10"/>
      <c r="CIO21" s="10"/>
      <c r="CIP21" s="10"/>
      <c r="CIQ21" s="10"/>
      <c r="CIR21" s="10"/>
      <c r="CIS21" s="10"/>
      <c r="CIT21" s="10"/>
      <c r="CIU21" s="10"/>
      <c r="CIV21" s="10"/>
      <c r="CIW21" s="10"/>
      <c r="CIX21" s="10"/>
      <c r="CIY21" s="10"/>
      <c r="CIZ21" s="10"/>
      <c r="CJA21" s="10"/>
      <c r="CJB21" s="10"/>
      <c r="CJC21" s="10"/>
      <c r="CJD21" s="10"/>
      <c r="CJE21" s="10"/>
      <c r="CJF21" s="10"/>
      <c r="CJG21" s="10"/>
      <c r="CJH21" s="10"/>
      <c r="CJI21" s="10"/>
      <c r="CJJ21" s="10"/>
      <c r="CJK21" s="10"/>
      <c r="CJL21" s="10"/>
      <c r="CJM21" s="10"/>
      <c r="CJN21" s="10"/>
      <c r="CJO21" s="10"/>
      <c r="CJP21" s="10"/>
      <c r="CJQ21" s="10"/>
      <c r="CJR21" s="10"/>
      <c r="CJS21" s="10"/>
      <c r="CJT21" s="10"/>
      <c r="CJU21" s="10"/>
      <c r="CJV21" s="10"/>
      <c r="CJW21" s="10"/>
      <c r="CJX21" s="10"/>
      <c r="CJY21" s="10"/>
      <c r="CJZ21" s="10"/>
      <c r="CKA21" s="10"/>
      <c r="CKB21" s="10"/>
      <c r="CKC21" s="10"/>
      <c r="CKD21" s="10"/>
      <c r="CKE21" s="10"/>
      <c r="CKF21" s="10"/>
      <c r="CKG21" s="10"/>
      <c r="CKH21" s="10"/>
      <c r="CKI21" s="10"/>
      <c r="CKJ21" s="10"/>
      <c r="CKK21" s="10"/>
      <c r="CKL21" s="10"/>
      <c r="CKM21" s="10"/>
      <c r="CKN21" s="10"/>
      <c r="CKO21" s="10"/>
      <c r="CKP21" s="10"/>
      <c r="CKQ21" s="10"/>
      <c r="CKR21" s="10"/>
      <c r="CKS21" s="10"/>
      <c r="CKT21" s="10"/>
      <c r="CKU21" s="10"/>
      <c r="CKV21" s="10"/>
      <c r="CKW21" s="10"/>
      <c r="CKX21" s="10"/>
      <c r="CKY21" s="10"/>
      <c r="CKZ21" s="10"/>
      <c r="CLA21" s="10"/>
      <c r="CLB21" s="10"/>
      <c r="CLC21" s="10"/>
      <c r="CLD21" s="10"/>
      <c r="CLE21" s="10"/>
      <c r="CLF21" s="10"/>
      <c r="CLG21" s="10"/>
      <c r="CLH21" s="10"/>
      <c r="CLI21" s="10"/>
      <c r="CLJ21" s="10"/>
      <c r="CLK21" s="10"/>
      <c r="CLL21" s="10"/>
      <c r="CLM21" s="10"/>
      <c r="CLN21" s="10"/>
      <c r="CLO21" s="10"/>
      <c r="CLP21" s="10"/>
      <c r="CLQ21" s="10"/>
      <c r="CLR21" s="10"/>
      <c r="CLS21" s="10"/>
      <c r="CLT21" s="10"/>
      <c r="CLU21" s="10"/>
      <c r="CLV21" s="10"/>
      <c r="CLW21" s="10"/>
      <c r="CLX21" s="10"/>
      <c r="CLY21" s="10"/>
      <c r="CLZ21" s="10"/>
      <c r="CMA21" s="10"/>
      <c r="CMB21" s="10"/>
      <c r="CMC21" s="10"/>
      <c r="CMD21" s="10"/>
      <c r="CME21" s="10"/>
      <c r="CMF21" s="10"/>
      <c r="CMG21" s="10"/>
      <c r="CMH21" s="10"/>
      <c r="CMI21" s="10"/>
      <c r="CMJ21" s="10"/>
      <c r="CMK21" s="10"/>
      <c r="CML21" s="10"/>
      <c r="CMM21" s="10"/>
      <c r="CMN21" s="10"/>
      <c r="CMO21" s="10"/>
      <c r="CMP21" s="10"/>
      <c r="CMQ21" s="10"/>
      <c r="CMR21" s="10"/>
      <c r="CMS21" s="10"/>
      <c r="CMT21" s="10"/>
      <c r="CMU21" s="10"/>
      <c r="CMV21" s="10"/>
      <c r="CMW21" s="10"/>
      <c r="CMX21" s="10"/>
      <c r="CMY21" s="10"/>
      <c r="CMZ21" s="10"/>
      <c r="CNA21" s="10"/>
      <c r="CNB21" s="10"/>
      <c r="CNC21" s="10"/>
      <c r="CND21" s="10"/>
      <c r="CNE21" s="10"/>
      <c r="CNF21" s="10"/>
      <c r="CNG21" s="10"/>
      <c r="CNH21" s="10"/>
      <c r="CNI21" s="10"/>
      <c r="CNJ21" s="10"/>
      <c r="CNK21" s="10"/>
      <c r="CNL21" s="10"/>
      <c r="CNM21" s="10"/>
      <c r="CNN21" s="10"/>
      <c r="CNO21" s="10"/>
      <c r="CNP21" s="10"/>
      <c r="CNQ21" s="10"/>
      <c r="CNR21" s="10"/>
      <c r="CNS21" s="10"/>
      <c r="CNT21" s="10"/>
      <c r="CNU21" s="10"/>
      <c r="CNV21" s="10"/>
      <c r="CNW21" s="10"/>
      <c r="CNX21" s="10"/>
      <c r="CNY21" s="10"/>
      <c r="CNZ21" s="10"/>
      <c r="COA21" s="10"/>
      <c r="COB21" s="10"/>
      <c r="COC21" s="10"/>
      <c r="COD21" s="10"/>
      <c r="COE21" s="10"/>
      <c r="COF21" s="10"/>
      <c r="COG21" s="10"/>
      <c r="COH21" s="10"/>
      <c r="COI21" s="10"/>
      <c r="COJ21" s="10"/>
      <c r="COK21" s="10"/>
      <c r="COL21" s="10"/>
      <c r="COM21" s="10"/>
      <c r="CON21" s="10"/>
      <c r="COO21" s="10"/>
      <c r="COP21" s="10"/>
      <c r="COQ21" s="10"/>
      <c r="COR21" s="10"/>
      <c r="COS21" s="10"/>
      <c r="COT21" s="10"/>
      <c r="COU21" s="10"/>
      <c r="COV21" s="10"/>
      <c r="COW21" s="10"/>
      <c r="COX21" s="10"/>
      <c r="COY21" s="10"/>
      <c r="COZ21" s="10"/>
      <c r="CPA21" s="10"/>
      <c r="CPB21" s="10"/>
      <c r="CPC21" s="10"/>
      <c r="CPD21" s="10"/>
      <c r="CPE21" s="10"/>
      <c r="CPF21" s="10"/>
      <c r="CPG21" s="10"/>
      <c r="CPH21" s="10"/>
      <c r="CPI21" s="10"/>
      <c r="CPJ21" s="10"/>
      <c r="CPK21" s="10"/>
      <c r="CPL21" s="10"/>
      <c r="CPM21" s="10"/>
      <c r="CPN21" s="10"/>
      <c r="CPO21" s="10"/>
      <c r="CPP21" s="10"/>
      <c r="CPQ21" s="10"/>
      <c r="CPR21" s="10"/>
      <c r="CPS21" s="10"/>
      <c r="CPT21" s="10"/>
      <c r="CPU21" s="10"/>
      <c r="CPV21" s="10"/>
      <c r="CPW21" s="10"/>
      <c r="CPX21" s="10"/>
      <c r="CPY21" s="10"/>
      <c r="CPZ21" s="10"/>
      <c r="CQA21" s="10"/>
      <c r="CQB21" s="10"/>
      <c r="CQC21" s="10"/>
      <c r="CQD21" s="10"/>
      <c r="CQE21" s="10"/>
      <c r="CQF21" s="10"/>
      <c r="CQG21" s="10"/>
      <c r="CQH21" s="10"/>
      <c r="CQI21" s="10"/>
      <c r="CQJ21" s="10"/>
      <c r="CQK21" s="10"/>
      <c r="CQL21" s="10"/>
      <c r="CQM21" s="10"/>
      <c r="CQN21" s="10"/>
      <c r="CQO21" s="10"/>
      <c r="CQP21" s="10"/>
      <c r="CQQ21" s="10"/>
      <c r="CQR21" s="10"/>
      <c r="CQS21" s="10"/>
      <c r="CQT21" s="10"/>
      <c r="CQU21" s="10"/>
      <c r="CQV21" s="10"/>
      <c r="CQW21" s="10"/>
      <c r="CQX21" s="10"/>
      <c r="CQY21" s="10"/>
      <c r="CQZ21" s="10"/>
      <c r="CRA21" s="10"/>
      <c r="CRB21" s="10"/>
      <c r="CRC21" s="10"/>
      <c r="CRD21" s="10"/>
      <c r="CRE21" s="10"/>
      <c r="CRF21" s="10"/>
      <c r="CRG21" s="10"/>
      <c r="CRH21" s="10"/>
      <c r="CRI21" s="10"/>
      <c r="CRJ21" s="10"/>
      <c r="CRK21" s="10"/>
      <c r="CRL21" s="10"/>
      <c r="CRM21" s="10"/>
      <c r="CRN21" s="10"/>
      <c r="CRO21" s="10"/>
      <c r="CRP21" s="10"/>
      <c r="CRQ21" s="10"/>
      <c r="CRR21" s="10"/>
      <c r="CRS21" s="10"/>
      <c r="CRT21" s="10"/>
      <c r="CRU21" s="10"/>
      <c r="CRV21" s="10"/>
      <c r="CRW21" s="10"/>
      <c r="CRX21" s="10"/>
      <c r="CRY21" s="10"/>
      <c r="CRZ21" s="10"/>
      <c r="CSA21" s="10"/>
      <c r="CSB21" s="10"/>
      <c r="CSC21" s="10"/>
      <c r="CSD21" s="10"/>
      <c r="CSE21" s="10"/>
      <c r="CSF21" s="10"/>
      <c r="CSG21" s="10"/>
      <c r="CSH21" s="10"/>
      <c r="CSI21" s="10"/>
      <c r="CSJ21" s="10"/>
      <c r="CSK21" s="10"/>
      <c r="CSL21" s="10"/>
      <c r="CSM21" s="10"/>
      <c r="CSN21" s="10"/>
      <c r="CSO21" s="10"/>
      <c r="CSP21" s="10"/>
      <c r="CSQ21" s="10"/>
      <c r="CSR21" s="10"/>
      <c r="CSS21" s="10"/>
      <c r="CST21" s="10"/>
      <c r="CSU21" s="10"/>
      <c r="CSV21" s="10"/>
      <c r="CSW21" s="10"/>
      <c r="CSX21" s="10"/>
      <c r="CSY21" s="10"/>
      <c r="CSZ21" s="10"/>
      <c r="CTA21" s="10"/>
      <c r="CTB21" s="10"/>
      <c r="CTC21" s="10"/>
      <c r="CTD21" s="10"/>
      <c r="CTE21" s="10"/>
      <c r="CTF21" s="10"/>
      <c r="CTG21" s="10"/>
      <c r="CTH21" s="10"/>
      <c r="CTI21" s="10"/>
      <c r="CTJ21" s="10"/>
      <c r="CTK21" s="10"/>
      <c r="CTL21" s="10"/>
      <c r="CTM21" s="10"/>
      <c r="CTN21" s="10"/>
      <c r="CTO21" s="10"/>
      <c r="CTP21" s="10"/>
      <c r="CTQ21" s="10"/>
      <c r="CTR21" s="10"/>
      <c r="CTS21" s="10"/>
      <c r="CTT21" s="10"/>
      <c r="CTU21" s="10"/>
      <c r="CTV21" s="10"/>
      <c r="CTW21" s="10"/>
      <c r="CTX21" s="10"/>
      <c r="CTY21" s="10"/>
      <c r="CTZ21" s="10"/>
      <c r="CUA21" s="10"/>
      <c r="CUB21" s="10"/>
      <c r="CUC21" s="10"/>
      <c r="CUD21" s="10"/>
      <c r="CUE21" s="10"/>
      <c r="CUF21" s="10"/>
      <c r="CUG21" s="10"/>
      <c r="CUH21" s="10"/>
      <c r="CUI21" s="10"/>
      <c r="CUJ21" s="10"/>
      <c r="CUK21" s="10"/>
      <c r="CUL21" s="10"/>
      <c r="CUM21" s="10"/>
      <c r="CUN21" s="10"/>
      <c r="CUO21" s="10"/>
      <c r="CUP21" s="10"/>
      <c r="CUQ21" s="10"/>
      <c r="CUR21" s="10"/>
      <c r="CUS21" s="10"/>
      <c r="CUT21" s="10"/>
      <c r="CUU21" s="10"/>
      <c r="CUV21" s="10"/>
      <c r="CUW21" s="10"/>
      <c r="CUX21" s="10"/>
      <c r="CUY21" s="10"/>
      <c r="CUZ21" s="10"/>
      <c r="CVA21" s="10"/>
      <c r="CVB21" s="10"/>
      <c r="CVC21" s="10"/>
      <c r="CVD21" s="10"/>
      <c r="CVE21" s="10"/>
      <c r="CVF21" s="10"/>
      <c r="CVG21" s="10"/>
      <c r="CVH21" s="10"/>
      <c r="CVI21" s="10"/>
      <c r="CVJ21" s="10"/>
      <c r="CVK21" s="10"/>
      <c r="CVL21" s="10"/>
      <c r="CVM21" s="10"/>
      <c r="CVN21" s="10"/>
      <c r="CVO21" s="10"/>
      <c r="CVP21" s="10"/>
      <c r="CVQ21" s="10"/>
      <c r="CVR21" s="10"/>
      <c r="CVS21" s="10"/>
      <c r="CVT21" s="10"/>
      <c r="CVU21" s="10"/>
      <c r="CVV21" s="10"/>
      <c r="CVW21" s="10"/>
      <c r="CVX21" s="10"/>
      <c r="CVY21" s="10"/>
      <c r="CVZ21" s="10"/>
      <c r="CWA21" s="10"/>
      <c r="CWB21" s="10"/>
      <c r="CWC21" s="10"/>
      <c r="CWD21" s="10"/>
      <c r="CWE21" s="10"/>
      <c r="CWF21" s="10"/>
      <c r="CWG21" s="10"/>
      <c r="CWH21" s="10"/>
      <c r="CWI21" s="10"/>
      <c r="CWJ21" s="10"/>
      <c r="CWK21" s="10"/>
      <c r="CWL21" s="10"/>
      <c r="CWM21" s="10"/>
      <c r="CWN21" s="10"/>
      <c r="CWO21" s="10"/>
      <c r="CWP21" s="10"/>
      <c r="CWQ21" s="10"/>
      <c r="CWR21" s="10"/>
      <c r="CWS21" s="10"/>
      <c r="CWT21" s="10"/>
      <c r="CWU21" s="10"/>
      <c r="CWV21" s="10"/>
      <c r="CWW21" s="10"/>
      <c r="CWX21" s="10"/>
      <c r="CWY21" s="10"/>
      <c r="CWZ21" s="10"/>
      <c r="CXA21" s="10"/>
      <c r="CXB21" s="10"/>
      <c r="CXC21" s="10"/>
      <c r="CXD21" s="10"/>
      <c r="CXE21" s="10"/>
      <c r="CXF21" s="10"/>
      <c r="CXG21" s="10"/>
      <c r="CXH21" s="10"/>
      <c r="CXI21" s="10"/>
      <c r="CXJ21" s="10"/>
      <c r="CXK21" s="10"/>
      <c r="CXL21" s="10"/>
      <c r="CXM21" s="10"/>
      <c r="CXN21" s="10"/>
      <c r="CXO21" s="10"/>
      <c r="CXP21" s="10"/>
      <c r="CXQ21" s="10"/>
      <c r="CXR21" s="10"/>
      <c r="CXS21" s="10"/>
      <c r="CXT21" s="10"/>
      <c r="CXU21" s="10"/>
      <c r="CXV21" s="10"/>
      <c r="CXW21" s="10"/>
      <c r="CXX21" s="10"/>
      <c r="CXY21" s="10"/>
      <c r="CXZ21" s="10"/>
      <c r="CYA21" s="10"/>
      <c r="CYB21" s="10"/>
      <c r="CYC21" s="10"/>
      <c r="CYD21" s="10"/>
      <c r="CYE21" s="10"/>
      <c r="CYF21" s="10"/>
      <c r="CYG21" s="10"/>
      <c r="CYH21" s="10"/>
      <c r="CYI21" s="10"/>
      <c r="CYJ21" s="10"/>
      <c r="CYK21" s="10"/>
      <c r="CYL21" s="10"/>
      <c r="CYM21" s="10"/>
      <c r="CYN21" s="10"/>
      <c r="CYO21" s="10"/>
      <c r="CYP21" s="10"/>
      <c r="CYQ21" s="10"/>
      <c r="CYR21" s="10"/>
      <c r="CYS21" s="10"/>
      <c r="CYT21" s="10"/>
      <c r="CYU21" s="10"/>
      <c r="CYV21" s="10"/>
      <c r="CYW21" s="10"/>
      <c r="CYX21" s="10"/>
      <c r="CYY21" s="10"/>
      <c r="CYZ21" s="10"/>
      <c r="CZA21" s="10"/>
      <c r="CZB21" s="10"/>
      <c r="CZC21" s="10"/>
      <c r="CZD21" s="10"/>
      <c r="CZE21" s="10"/>
      <c r="CZF21" s="10"/>
      <c r="CZG21" s="10"/>
      <c r="CZH21" s="10"/>
      <c r="CZI21" s="10"/>
      <c r="CZJ21" s="10"/>
      <c r="CZK21" s="10"/>
      <c r="CZL21" s="10"/>
      <c r="CZM21" s="10"/>
      <c r="CZN21" s="10"/>
      <c r="CZO21" s="10"/>
      <c r="CZP21" s="10"/>
      <c r="CZQ21" s="10"/>
      <c r="CZR21" s="10"/>
      <c r="CZS21" s="10"/>
      <c r="CZT21" s="10"/>
      <c r="CZU21" s="10"/>
      <c r="CZV21" s="10"/>
      <c r="CZW21" s="10"/>
      <c r="CZX21" s="10"/>
      <c r="CZY21" s="10"/>
      <c r="CZZ21" s="10"/>
      <c r="DAA21" s="10"/>
      <c r="DAB21" s="10"/>
      <c r="DAC21" s="10"/>
      <c r="DAD21" s="10"/>
      <c r="DAE21" s="10"/>
      <c r="DAF21" s="10"/>
      <c r="DAG21" s="10"/>
      <c r="DAH21" s="10"/>
      <c r="DAI21" s="10"/>
      <c r="DAJ21" s="10"/>
      <c r="DAK21" s="10"/>
      <c r="DAL21" s="10"/>
      <c r="DAM21" s="10"/>
      <c r="DAN21" s="10"/>
      <c r="DAO21" s="10"/>
      <c r="DAP21" s="10"/>
      <c r="DAQ21" s="10"/>
      <c r="DAR21" s="10"/>
      <c r="DAS21" s="10"/>
      <c r="DAT21" s="10"/>
      <c r="DAU21" s="10"/>
      <c r="DAV21" s="10"/>
      <c r="DAW21" s="10"/>
      <c r="DAX21" s="10"/>
      <c r="DAY21" s="10"/>
      <c r="DAZ21" s="10"/>
      <c r="DBA21" s="10"/>
      <c r="DBB21" s="10"/>
      <c r="DBC21" s="10"/>
      <c r="DBD21" s="10"/>
      <c r="DBE21" s="10"/>
      <c r="DBF21" s="10"/>
      <c r="DBG21" s="10"/>
      <c r="DBH21" s="10"/>
      <c r="DBI21" s="10"/>
      <c r="DBJ21" s="10"/>
      <c r="DBK21" s="10"/>
      <c r="DBL21" s="10"/>
      <c r="DBM21" s="10"/>
      <c r="DBN21" s="10"/>
      <c r="DBO21" s="10"/>
      <c r="DBP21" s="10"/>
      <c r="DBQ21" s="10"/>
      <c r="DBR21" s="10"/>
      <c r="DBS21" s="10"/>
      <c r="DBT21" s="10"/>
      <c r="DBU21" s="10"/>
      <c r="DBV21" s="10"/>
      <c r="DBW21" s="10"/>
      <c r="DBX21" s="10"/>
      <c r="DBY21" s="10"/>
      <c r="DBZ21" s="10"/>
      <c r="DCA21" s="10"/>
      <c r="DCB21" s="10"/>
      <c r="DCC21" s="10"/>
      <c r="DCD21" s="10"/>
      <c r="DCE21" s="10"/>
      <c r="DCF21" s="10"/>
      <c r="DCG21" s="10"/>
      <c r="DCH21" s="10"/>
      <c r="DCI21" s="10"/>
      <c r="DCJ21" s="10"/>
      <c r="DCK21" s="10"/>
      <c r="DCL21" s="10"/>
      <c r="DCM21" s="10"/>
      <c r="DCN21" s="10"/>
      <c r="DCO21" s="10"/>
      <c r="DCP21" s="10"/>
      <c r="DCQ21" s="10"/>
      <c r="DCR21" s="10"/>
      <c r="DCS21" s="10"/>
      <c r="DCT21" s="10"/>
      <c r="DCU21" s="10"/>
      <c r="DCV21" s="10"/>
      <c r="DCW21" s="10"/>
      <c r="DCX21" s="10"/>
      <c r="DCY21" s="10"/>
      <c r="DCZ21" s="10"/>
      <c r="DDA21" s="10"/>
      <c r="DDB21" s="10"/>
      <c r="DDC21" s="10"/>
      <c r="DDD21" s="10"/>
      <c r="DDE21" s="10"/>
      <c r="DDF21" s="10"/>
      <c r="DDG21" s="10"/>
      <c r="DDH21" s="10"/>
      <c r="DDI21" s="10"/>
      <c r="DDJ21" s="10"/>
      <c r="DDK21" s="10"/>
      <c r="DDL21" s="10"/>
      <c r="DDM21" s="10"/>
      <c r="DDN21" s="10"/>
      <c r="DDO21" s="10"/>
      <c r="DDP21" s="10"/>
      <c r="DDQ21" s="10"/>
      <c r="DDR21" s="10"/>
      <c r="DDS21" s="10"/>
      <c r="DDT21" s="10"/>
      <c r="DDU21" s="10"/>
      <c r="DDV21" s="10"/>
      <c r="DDW21" s="10"/>
      <c r="DDX21" s="10"/>
      <c r="DDY21" s="10"/>
      <c r="DDZ21" s="10"/>
      <c r="DEA21" s="10"/>
      <c r="DEB21" s="10"/>
      <c r="DEC21" s="10"/>
      <c r="DED21" s="10"/>
      <c r="DEE21" s="10"/>
      <c r="DEF21" s="10"/>
      <c r="DEG21" s="10"/>
      <c r="DEH21" s="10"/>
      <c r="DEI21" s="10"/>
      <c r="DEJ21" s="10"/>
      <c r="DEK21" s="10"/>
      <c r="DEL21" s="10"/>
      <c r="DEM21" s="10"/>
      <c r="DEN21" s="10"/>
      <c r="DEO21" s="10"/>
      <c r="DEP21" s="10"/>
      <c r="DEQ21" s="10"/>
      <c r="DER21" s="10"/>
      <c r="DES21" s="10"/>
      <c r="DET21" s="10"/>
      <c r="DEU21" s="10"/>
      <c r="DEV21" s="10"/>
      <c r="DEW21" s="10"/>
      <c r="DEX21" s="10"/>
      <c r="DEY21" s="10"/>
      <c r="DEZ21" s="10"/>
      <c r="DFA21" s="10"/>
      <c r="DFB21" s="10"/>
      <c r="DFC21" s="10"/>
      <c r="DFD21" s="10"/>
      <c r="DFE21" s="10"/>
      <c r="DFF21" s="10"/>
      <c r="DFG21" s="10"/>
      <c r="DFH21" s="10"/>
      <c r="DFI21" s="10"/>
      <c r="DFJ21" s="10"/>
      <c r="DFK21" s="10"/>
      <c r="DFL21" s="10"/>
      <c r="DFM21" s="10"/>
      <c r="DFN21" s="10"/>
      <c r="DFO21" s="10"/>
      <c r="DFP21" s="10"/>
      <c r="DFQ21" s="10"/>
      <c r="DFR21" s="10"/>
      <c r="DFS21" s="10"/>
      <c r="DFT21" s="10"/>
      <c r="DFU21" s="10"/>
      <c r="DFV21" s="10"/>
      <c r="DFW21" s="10"/>
      <c r="DFX21" s="10"/>
      <c r="DFY21" s="10"/>
      <c r="DFZ21" s="10"/>
      <c r="DGA21" s="10"/>
      <c r="DGB21" s="10"/>
      <c r="DGC21" s="10"/>
      <c r="DGD21" s="10"/>
      <c r="DGE21" s="10"/>
      <c r="DGF21" s="10"/>
      <c r="DGG21" s="10"/>
      <c r="DGH21" s="10"/>
      <c r="DGI21" s="10"/>
      <c r="DGJ21" s="10"/>
      <c r="DGK21" s="10"/>
      <c r="DGL21" s="10"/>
      <c r="DGM21" s="10"/>
      <c r="DGN21" s="10"/>
      <c r="DGO21" s="10"/>
      <c r="DGP21" s="10"/>
      <c r="DGQ21" s="10"/>
      <c r="DGR21" s="10"/>
      <c r="DGS21" s="10"/>
      <c r="DGT21" s="10"/>
      <c r="DGU21" s="10"/>
      <c r="DGV21" s="10"/>
      <c r="DGW21" s="10"/>
      <c r="DGX21" s="10"/>
      <c r="DGY21" s="10"/>
      <c r="DGZ21" s="10"/>
      <c r="DHA21" s="10"/>
      <c r="DHB21" s="10"/>
      <c r="DHC21" s="10"/>
      <c r="DHD21" s="10"/>
      <c r="DHE21" s="10"/>
      <c r="DHF21" s="10"/>
      <c r="DHG21" s="10"/>
      <c r="DHH21" s="10"/>
      <c r="DHI21" s="10"/>
      <c r="DHJ21" s="10"/>
      <c r="DHK21" s="10"/>
      <c r="DHL21" s="10"/>
      <c r="DHM21" s="10"/>
      <c r="DHN21" s="10"/>
      <c r="DHO21" s="10"/>
      <c r="DHP21" s="10"/>
      <c r="DHQ21" s="10"/>
      <c r="DHR21" s="10"/>
      <c r="DHS21" s="10"/>
      <c r="DHT21" s="10"/>
      <c r="DHU21" s="10"/>
      <c r="DHV21" s="10"/>
      <c r="DHW21" s="10"/>
      <c r="DHX21" s="10"/>
      <c r="DHY21" s="10"/>
      <c r="DHZ21" s="10"/>
      <c r="DIA21" s="10"/>
      <c r="DIB21" s="10"/>
      <c r="DIC21" s="10"/>
      <c r="DID21" s="10"/>
      <c r="DIE21" s="10"/>
      <c r="DIF21" s="10"/>
      <c r="DIG21" s="10"/>
      <c r="DIH21" s="10"/>
      <c r="DII21" s="10"/>
      <c r="DIJ21" s="10"/>
      <c r="DIK21" s="10"/>
      <c r="DIL21" s="10"/>
      <c r="DIM21" s="10"/>
      <c r="DIN21" s="10"/>
      <c r="DIO21" s="10"/>
      <c r="DIP21" s="10"/>
      <c r="DIQ21" s="10"/>
      <c r="DIR21" s="10"/>
      <c r="DIS21" s="10"/>
      <c r="DIT21" s="10"/>
      <c r="DIU21" s="10"/>
      <c r="DIV21" s="10"/>
      <c r="DIW21" s="10"/>
      <c r="DIX21" s="10"/>
      <c r="DIY21" s="10"/>
      <c r="DIZ21" s="10"/>
      <c r="DJA21" s="10"/>
      <c r="DJB21" s="10"/>
      <c r="DJC21" s="10"/>
      <c r="DJD21" s="10"/>
      <c r="DJE21" s="10"/>
      <c r="DJF21" s="10"/>
      <c r="DJG21" s="10"/>
      <c r="DJH21" s="10"/>
      <c r="DJI21" s="10"/>
      <c r="DJJ21" s="10"/>
      <c r="DJK21" s="10"/>
      <c r="DJL21" s="10"/>
      <c r="DJM21" s="10"/>
      <c r="DJN21" s="10"/>
      <c r="DJO21" s="10"/>
      <c r="DJP21" s="10"/>
      <c r="DJQ21" s="10"/>
      <c r="DJR21" s="10"/>
      <c r="DJS21" s="10"/>
      <c r="DJT21" s="10"/>
      <c r="DJU21" s="10"/>
      <c r="DJV21" s="10"/>
      <c r="DJW21" s="10"/>
      <c r="DJX21" s="10"/>
      <c r="DJY21" s="10"/>
      <c r="DJZ21" s="10"/>
      <c r="DKA21" s="10"/>
      <c r="DKB21" s="10"/>
      <c r="DKC21" s="10"/>
      <c r="DKD21" s="10"/>
      <c r="DKE21" s="10"/>
      <c r="DKF21" s="10"/>
      <c r="DKG21" s="10"/>
      <c r="DKH21" s="10"/>
      <c r="DKI21" s="10"/>
      <c r="DKJ21" s="10"/>
      <c r="DKK21" s="10"/>
      <c r="DKL21" s="10"/>
      <c r="DKM21" s="10"/>
      <c r="DKN21" s="10"/>
      <c r="DKO21" s="10"/>
      <c r="DKP21" s="10"/>
      <c r="DKQ21" s="10"/>
      <c r="DKR21" s="10"/>
      <c r="DKS21" s="10"/>
      <c r="DKT21" s="10"/>
      <c r="DKU21" s="10"/>
      <c r="DKV21" s="10"/>
      <c r="DKW21" s="10"/>
      <c r="DKX21" s="10"/>
      <c r="DKY21" s="10"/>
      <c r="DKZ21" s="10"/>
      <c r="DLA21" s="10"/>
      <c r="DLB21" s="10"/>
      <c r="DLC21" s="10"/>
      <c r="DLD21" s="10"/>
      <c r="DLE21" s="10"/>
      <c r="DLF21" s="10"/>
      <c r="DLG21" s="10"/>
      <c r="DLH21" s="10"/>
      <c r="DLI21" s="10"/>
      <c r="DLJ21" s="10"/>
      <c r="DLK21" s="10"/>
      <c r="DLL21" s="10"/>
      <c r="DLM21" s="10"/>
      <c r="DLN21" s="10"/>
      <c r="DLO21" s="10"/>
      <c r="DLP21" s="10"/>
      <c r="DLQ21" s="10"/>
      <c r="DLR21" s="10"/>
      <c r="DLS21" s="10"/>
      <c r="DLT21" s="10"/>
      <c r="DLU21" s="10"/>
      <c r="DLV21" s="10"/>
      <c r="DLW21" s="10"/>
      <c r="DLX21" s="10"/>
      <c r="DLY21" s="10"/>
      <c r="DLZ21" s="10"/>
      <c r="DMA21" s="10"/>
      <c r="DMB21" s="10"/>
      <c r="DMC21" s="10"/>
      <c r="DMD21" s="10"/>
      <c r="DME21" s="10"/>
      <c r="DMF21" s="10"/>
      <c r="DMG21" s="10"/>
      <c r="DMH21" s="10"/>
      <c r="DMI21" s="10"/>
      <c r="DMJ21" s="10"/>
      <c r="DMK21" s="10"/>
      <c r="DML21" s="10"/>
      <c r="DMM21" s="10"/>
      <c r="DMN21" s="10"/>
      <c r="DMO21" s="10"/>
      <c r="DMP21" s="10"/>
      <c r="DMQ21" s="10"/>
      <c r="DMR21" s="10"/>
      <c r="DMS21" s="10"/>
      <c r="DMT21" s="10"/>
      <c r="DMU21" s="10"/>
      <c r="DMV21" s="10"/>
      <c r="DMW21" s="10"/>
      <c r="DMX21" s="10"/>
      <c r="DMY21" s="10"/>
      <c r="DMZ21" s="10"/>
      <c r="DNA21" s="10"/>
      <c r="DNB21" s="10"/>
      <c r="DNC21" s="10"/>
      <c r="DND21" s="10"/>
      <c r="DNE21" s="10"/>
      <c r="DNF21" s="10"/>
      <c r="DNG21" s="10"/>
      <c r="DNH21" s="10"/>
      <c r="DNI21" s="10"/>
      <c r="DNJ21" s="10"/>
      <c r="DNK21" s="10"/>
      <c r="DNL21" s="10"/>
      <c r="DNM21" s="10"/>
      <c r="DNN21" s="10"/>
      <c r="DNO21" s="10"/>
      <c r="DNP21" s="10"/>
      <c r="DNQ21" s="10"/>
      <c r="DNR21" s="10"/>
      <c r="DNS21" s="10"/>
      <c r="DNT21" s="10"/>
      <c r="DNU21" s="10"/>
      <c r="DNV21" s="10"/>
      <c r="DNW21" s="10"/>
      <c r="DNX21" s="10"/>
      <c r="DNY21" s="10"/>
      <c r="DNZ21" s="10"/>
      <c r="DOA21" s="10"/>
      <c r="DOB21" s="10"/>
      <c r="DOC21" s="10"/>
      <c r="DOD21" s="10"/>
      <c r="DOE21" s="10"/>
      <c r="DOF21" s="10"/>
      <c r="DOG21" s="10"/>
      <c r="DOH21" s="10"/>
      <c r="DOI21" s="10"/>
      <c r="DOJ21" s="10"/>
      <c r="DOK21" s="10"/>
      <c r="DOL21" s="10"/>
      <c r="DOM21" s="10"/>
      <c r="DON21" s="10"/>
      <c r="DOO21" s="10"/>
      <c r="DOP21" s="10"/>
      <c r="DOQ21" s="10"/>
      <c r="DOR21" s="10"/>
      <c r="DOS21" s="10"/>
      <c r="DOT21" s="10"/>
      <c r="DOU21" s="10"/>
      <c r="DOV21" s="10"/>
      <c r="DOW21" s="10"/>
      <c r="DOX21" s="10"/>
      <c r="DOY21" s="10"/>
      <c r="DOZ21" s="10"/>
      <c r="DPA21" s="10"/>
      <c r="DPB21" s="10"/>
      <c r="DPC21" s="10"/>
      <c r="DPD21" s="10"/>
      <c r="DPE21" s="10"/>
      <c r="DPF21" s="10"/>
      <c r="DPG21" s="10"/>
      <c r="DPH21" s="10"/>
      <c r="DPI21" s="10"/>
      <c r="DPJ21" s="10"/>
      <c r="DPK21" s="10"/>
      <c r="DPL21" s="10"/>
      <c r="DPM21" s="10"/>
      <c r="DPN21" s="10"/>
      <c r="DPO21" s="10"/>
      <c r="DPP21" s="10"/>
      <c r="DPQ21" s="10"/>
      <c r="DPR21" s="10"/>
      <c r="DPS21" s="10"/>
      <c r="DPT21" s="10"/>
      <c r="DPU21" s="10"/>
      <c r="DPV21" s="10"/>
      <c r="DPW21" s="10"/>
      <c r="DPX21" s="10"/>
      <c r="DPY21" s="10"/>
      <c r="DPZ21" s="10"/>
      <c r="DQA21" s="10"/>
      <c r="DQB21" s="10"/>
      <c r="DQC21" s="10"/>
      <c r="DQD21" s="10"/>
      <c r="DQE21" s="10"/>
      <c r="DQF21" s="10"/>
      <c r="DQG21" s="10"/>
      <c r="DQH21" s="10"/>
      <c r="DQI21" s="10"/>
      <c r="DQJ21" s="10"/>
      <c r="DQK21" s="10"/>
      <c r="DQL21" s="10"/>
      <c r="DQM21" s="10"/>
      <c r="DQN21" s="10"/>
      <c r="DQO21" s="10"/>
      <c r="DQP21" s="10"/>
      <c r="DQQ21" s="10"/>
      <c r="DQR21" s="10"/>
      <c r="DQS21" s="10"/>
      <c r="DQT21" s="10"/>
      <c r="DQU21" s="10"/>
      <c r="DQV21" s="10"/>
      <c r="DQW21" s="10"/>
      <c r="DQX21" s="10"/>
      <c r="DQY21" s="10"/>
      <c r="DQZ21" s="10"/>
      <c r="DRA21" s="10"/>
      <c r="DRB21" s="10"/>
      <c r="DRC21" s="10"/>
      <c r="DRD21" s="10"/>
      <c r="DRE21" s="10"/>
      <c r="DRF21" s="10"/>
      <c r="DRG21" s="10"/>
      <c r="DRH21" s="10"/>
      <c r="DRI21" s="10"/>
      <c r="DRJ21" s="10"/>
      <c r="DRK21" s="10"/>
      <c r="DRL21" s="10"/>
      <c r="DRM21" s="10"/>
      <c r="DRN21" s="10"/>
      <c r="DRO21" s="10"/>
      <c r="DRP21" s="10"/>
      <c r="DRQ21" s="10"/>
      <c r="DRR21" s="10"/>
      <c r="DRS21" s="10"/>
      <c r="DRT21" s="10"/>
      <c r="DRU21" s="10"/>
      <c r="DRV21" s="10"/>
      <c r="DRW21" s="10"/>
      <c r="DRX21" s="10"/>
      <c r="DRY21" s="10"/>
      <c r="DRZ21" s="10"/>
      <c r="DSA21" s="10"/>
      <c r="DSB21" s="10"/>
      <c r="DSC21" s="10"/>
      <c r="DSD21" s="10"/>
      <c r="DSE21" s="10"/>
      <c r="DSF21" s="10"/>
      <c r="DSG21" s="10"/>
      <c r="DSH21" s="10"/>
      <c r="DSI21" s="10"/>
      <c r="DSJ21" s="10"/>
      <c r="DSK21" s="10"/>
      <c r="DSL21" s="10"/>
      <c r="DSM21" s="10"/>
      <c r="DSN21" s="10"/>
      <c r="DSO21" s="10"/>
      <c r="DSP21" s="10"/>
      <c r="DSQ21" s="10"/>
      <c r="DSR21" s="10"/>
      <c r="DSS21" s="10"/>
      <c r="DST21" s="10"/>
      <c r="DSU21" s="10"/>
      <c r="DSV21" s="10"/>
      <c r="DSW21" s="10"/>
      <c r="DSX21" s="10"/>
      <c r="DSY21" s="10"/>
      <c r="DSZ21" s="10"/>
      <c r="DTA21" s="10"/>
      <c r="DTB21" s="10"/>
      <c r="DTC21" s="10"/>
      <c r="DTD21" s="10"/>
      <c r="DTE21" s="10"/>
      <c r="DTF21" s="10"/>
      <c r="DTG21" s="10"/>
      <c r="DTH21" s="10"/>
      <c r="DTI21" s="10"/>
      <c r="DTJ21" s="10"/>
      <c r="DTK21" s="10"/>
      <c r="DTL21" s="10"/>
      <c r="DTM21" s="10"/>
      <c r="DTN21" s="10"/>
      <c r="DTO21" s="10"/>
      <c r="DTP21" s="10"/>
      <c r="DTQ21" s="10"/>
      <c r="DTR21" s="10"/>
      <c r="DTS21" s="10"/>
      <c r="DTT21" s="10"/>
      <c r="DTU21" s="10"/>
      <c r="DTV21" s="10"/>
      <c r="DTW21" s="10"/>
      <c r="DTX21" s="10"/>
      <c r="DTY21" s="10"/>
      <c r="DTZ21" s="10"/>
      <c r="DUA21" s="10"/>
      <c r="DUB21" s="10"/>
      <c r="DUC21" s="10"/>
      <c r="DUD21" s="10"/>
      <c r="DUE21" s="10"/>
      <c r="DUF21" s="10"/>
      <c r="DUG21" s="10"/>
      <c r="DUH21" s="10"/>
      <c r="DUI21" s="10"/>
      <c r="DUJ21" s="10"/>
      <c r="DUK21" s="10"/>
      <c r="DUL21" s="10"/>
      <c r="DUM21" s="10"/>
      <c r="DUN21" s="10"/>
      <c r="DUO21" s="10"/>
      <c r="DUP21" s="10"/>
      <c r="DUQ21" s="10"/>
      <c r="DUR21" s="10"/>
      <c r="DUS21" s="10"/>
      <c r="DUT21" s="10"/>
      <c r="DUU21" s="10"/>
      <c r="DUV21" s="10"/>
      <c r="DUW21" s="10"/>
      <c r="DUX21" s="10"/>
      <c r="DUY21" s="10"/>
      <c r="DUZ21" s="10"/>
      <c r="DVA21" s="10"/>
      <c r="DVB21" s="10"/>
      <c r="DVC21" s="10"/>
      <c r="DVD21" s="10"/>
      <c r="DVE21" s="10"/>
      <c r="DVF21" s="10"/>
      <c r="DVG21" s="10"/>
      <c r="DVH21" s="10"/>
      <c r="DVI21" s="10"/>
      <c r="DVJ21" s="10"/>
      <c r="DVK21" s="10"/>
      <c r="DVL21" s="10"/>
      <c r="DVM21" s="10"/>
      <c r="DVN21" s="10"/>
      <c r="DVO21" s="10"/>
      <c r="DVP21" s="10"/>
      <c r="DVQ21" s="10"/>
      <c r="DVR21" s="10"/>
      <c r="DVS21" s="10"/>
      <c r="DVT21" s="10"/>
      <c r="DVU21" s="10"/>
      <c r="DVV21" s="10"/>
      <c r="DVW21" s="10"/>
      <c r="DVX21" s="10"/>
      <c r="DVY21" s="10"/>
      <c r="DVZ21" s="10"/>
      <c r="DWA21" s="10"/>
      <c r="DWB21" s="10"/>
      <c r="DWC21" s="10"/>
      <c r="DWD21" s="10"/>
      <c r="DWE21" s="10"/>
      <c r="DWF21" s="10"/>
      <c r="DWG21" s="10"/>
      <c r="DWH21" s="10"/>
      <c r="DWI21" s="10"/>
      <c r="DWJ21" s="10"/>
      <c r="DWK21" s="10"/>
      <c r="DWL21" s="10"/>
      <c r="DWM21" s="10"/>
      <c r="DWN21" s="10"/>
      <c r="DWO21" s="10"/>
      <c r="DWP21" s="10"/>
      <c r="DWQ21" s="10"/>
      <c r="DWR21" s="10"/>
      <c r="DWS21" s="10"/>
      <c r="DWT21" s="10"/>
      <c r="DWU21" s="10"/>
      <c r="DWV21" s="10"/>
      <c r="DWW21" s="10"/>
      <c r="DWX21" s="10"/>
      <c r="DWY21" s="10"/>
      <c r="DWZ21" s="10"/>
      <c r="DXA21" s="10"/>
      <c r="DXB21" s="10"/>
      <c r="DXC21" s="10"/>
      <c r="DXD21" s="10"/>
      <c r="DXE21" s="10"/>
      <c r="DXF21" s="10"/>
      <c r="DXG21" s="10"/>
      <c r="DXH21" s="10"/>
      <c r="DXI21" s="10"/>
      <c r="DXJ21" s="10"/>
      <c r="DXK21" s="10"/>
      <c r="DXL21" s="10"/>
      <c r="DXM21" s="10"/>
      <c r="DXN21" s="10"/>
      <c r="DXO21" s="10"/>
      <c r="DXP21" s="10"/>
      <c r="DXQ21" s="10"/>
      <c r="DXR21" s="10"/>
      <c r="DXS21" s="10"/>
      <c r="DXT21" s="10"/>
      <c r="DXU21" s="10"/>
      <c r="DXV21" s="10"/>
      <c r="DXW21" s="10"/>
      <c r="DXX21" s="10"/>
      <c r="DXY21" s="10"/>
      <c r="DXZ21" s="10"/>
      <c r="DYA21" s="10"/>
      <c r="DYB21" s="10"/>
      <c r="DYC21" s="10"/>
      <c r="DYD21" s="10"/>
      <c r="DYE21" s="10"/>
      <c r="DYF21" s="10"/>
      <c r="DYG21" s="10"/>
      <c r="DYH21" s="10"/>
      <c r="DYI21" s="10"/>
      <c r="DYJ21" s="10"/>
      <c r="DYK21" s="10"/>
      <c r="DYL21" s="10"/>
      <c r="DYM21" s="10"/>
      <c r="DYN21" s="10"/>
      <c r="DYO21" s="10"/>
      <c r="DYP21" s="10"/>
      <c r="DYQ21" s="10"/>
      <c r="DYR21" s="10"/>
      <c r="DYS21" s="10"/>
      <c r="DYT21" s="10"/>
      <c r="DYU21" s="10"/>
      <c r="DYV21" s="10"/>
      <c r="DYW21" s="10"/>
      <c r="DYX21" s="10"/>
      <c r="DYY21" s="10"/>
      <c r="DYZ21" s="10"/>
      <c r="DZA21" s="10"/>
      <c r="DZB21" s="10"/>
      <c r="DZC21" s="10"/>
      <c r="DZD21" s="10"/>
      <c r="DZE21" s="10"/>
      <c r="DZF21" s="10"/>
      <c r="DZG21" s="10"/>
      <c r="DZH21" s="10"/>
      <c r="DZI21" s="10"/>
      <c r="DZJ21" s="10"/>
      <c r="DZK21" s="10"/>
      <c r="DZL21" s="10"/>
      <c r="DZM21" s="10"/>
      <c r="DZN21" s="10"/>
      <c r="DZO21" s="10"/>
      <c r="DZP21" s="10"/>
      <c r="DZQ21" s="10"/>
      <c r="DZR21" s="10"/>
      <c r="DZS21" s="10"/>
      <c r="DZT21" s="10"/>
      <c r="DZU21" s="10"/>
      <c r="DZV21" s="10"/>
      <c r="DZW21" s="10"/>
      <c r="DZX21" s="10"/>
      <c r="DZY21" s="10"/>
      <c r="DZZ21" s="10"/>
      <c r="EAA21" s="10"/>
      <c r="EAB21" s="10"/>
      <c r="EAC21" s="10"/>
      <c r="EAD21" s="10"/>
      <c r="EAE21" s="10"/>
      <c r="EAF21" s="10"/>
      <c r="EAG21" s="10"/>
      <c r="EAH21" s="10"/>
      <c r="EAI21" s="10"/>
      <c r="EAJ21" s="10"/>
      <c r="EAK21" s="10"/>
      <c r="EAL21" s="10"/>
      <c r="EAM21" s="10"/>
      <c r="EAN21" s="10"/>
      <c r="EAO21" s="10"/>
      <c r="EAP21" s="10"/>
      <c r="EAQ21" s="10"/>
      <c r="EAR21" s="10"/>
      <c r="EAS21" s="10"/>
      <c r="EAT21" s="10"/>
      <c r="EAU21" s="10"/>
      <c r="EAV21" s="10"/>
      <c r="EAW21" s="10"/>
      <c r="EAX21" s="10"/>
      <c r="EAY21" s="10"/>
      <c r="EAZ21" s="10"/>
      <c r="EBA21" s="10"/>
      <c r="EBB21" s="10"/>
      <c r="EBC21" s="10"/>
      <c r="EBD21" s="10"/>
      <c r="EBE21" s="10"/>
      <c r="EBF21" s="10"/>
      <c r="EBG21" s="10"/>
      <c r="EBH21" s="10"/>
      <c r="EBI21" s="10"/>
      <c r="EBJ21" s="10"/>
      <c r="EBK21" s="10"/>
      <c r="EBL21" s="10"/>
      <c r="EBM21" s="10"/>
      <c r="EBN21" s="10"/>
      <c r="EBO21" s="10"/>
      <c r="EBP21" s="10"/>
      <c r="EBQ21" s="10"/>
      <c r="EBR21" s="10"/>
      <c r="EBS21" s="10"/>
      <c r="EBT21" s="10"/>
      <c r="EBU21" s="10"/>
      <c r="EBV21" s="10"/>
      <c r="EBW21" s="10"/>
      <c r="EBX21" s="10"/>
      <c r="EBY21" s="10"/>
      <c r="EBZ21" s="10"/>
      <c r="ECA21" s="10"/>
      <c r="ECB21" s="10"/>
      <c r="ECC21" s="10"/>
      <c r="ECD21" s="10"/>
      <c r="ECE21" s="10"/>
      <c r="ECF21" s="10"/>
      <c r="ECG21" s="10"/>
      <c r="ECH21" s="10"/>
      <c r="ECI21" s="10"/>
      <c r="ECJ21" s="10"/>
      <c r="ECK21" s="10"/>
      <c r="ECL21" s="10"/>
      <c r="ECM21" s="10"/>
      <c r="ECN21" s="10"/>
      <c r="ECO21" s="10"/>
      <c r="ECP21" s="10"/>
      <c r="ECQ21" s="10"/>
      <c r="ECR21" s="10"/>
      <c r="ECS21" s="10"/>
      <c r="ECT21" s="10"/>
      <c r="ECU21" s="10"/>
      <c r="ECV21" s="10"/>
      <c r="ECW21" s="10"/>
      <c r="ECX21" s="10"/>
      <c r="ECY21" s="10"/>
      <c r="ECZ21" s="10"/>
      <c r="EDA21" s="10"/>
      <c r="EDB21" s="10"/>
      <c r="EDC21" s="10"/>
      <c r="EDD21" s="10"/>
      <c r="EDE21" s="10"/>
      <c r="EDF21" s="10"/>
      <c r="EDG21" s="10"/>
      <c r="EDH21" s="10"/>
      <c r="EDI21" s="10"/>
      <c r="EDJ21" s="10"/>
      <c r="EDK21" s="10"/>
      <c r="EDL21" s="10"/>
      <c r="EDM21" s="10"/>
      <c r="EDN21" s="10"/>
      <c r="EDO21" s="10"/>
      <c r="EDP21" s="10"/>
      <c r="EDQ21" s="10"/>
      <c r="EDR21" s="10"/>
      <c r="EDS21" s="10"/>
      <c r="EDT21" s="10"/>
      <c r="EDU21" s="10"/>
      <c r="EDV21" s="10"/>
      <c r="EDW21" s="10"/>
      <c r="EDX21" s="10"/>
      <c r="EDY21" s="10"/>
      <c r="EDZ21" s="10"/>
      <c r="EEA21" s="10"/>
      <c r="EEB21" s="10"/>
      <c r="EEC21" s="10"/>
      <c r="EED21" s="10"/>
      <c r="EEE21" s="10"/>
      <c r="EEF21" s="10"/>
      <c r="EEG21" s="10"/>
      <c r="EEH21" s="10"/>
      <c r="EEI21" s="10"/>
      <c r="EEJ21" s="10"/>
      <c r="EEK21" s="10"/>
      <c r="EEL21" s="10"/>
      <c r="EEM21" s="10"/>
      <c r="EEN21" s="10"/>
      <c r="EEO21" s="10"/>
      <c r="EEP21" s="10"/>
      <c r="EEQ21" s="10"/>
      <c r="EER21" s="10"/>
      <c r="EES21" s="10"/>
      <c r="EET21" s="10"/>
      <c r="EEU21" s="10"/>
      <c r="EEV21" s="10"/>
      <c r="EEW21" s="10"/>
      <c r="EEX21" s="10"/>
      <c r="EEY21" s="10"/>
      <c r="EEZ21" s="10"/>
      <c r="EFA21" s="10"/>
      <c r="EFB21" s="10"/>
      <c r="EFC21" s="10"/>
      <c r="EFD21" s="10"/>
      <c r="EFE21" s="10"/>
      <c r="EFF21" s="10"/>
      <c r="EFG21" s="10"/>
      <c r="EFH21" s="10"/>
      <c r="EFI21" s="10"/>
      <c r="EFJ21" s="10"/>
      <c r="EFK21" s="10"/>
      <c r="EFL21" s="10"/>
      <c r="EFM21" s="10"/>
      <c r="EFN21" s="10"/>
      <c r="EFO21" s="10"/>
      <c r="EFP21" s="10"/>
      <c r="EFQ21" s="10"/>
      <c r="EFR21" s="10"/>
      <c r="EFS21" s="10"/>
      <c r="EFT21" s="10"/>
      <c r="EFU21" s="10"/>
      <c r="EFV21" s="10"/>
      <c r="EFW21" s="10"/>
      <c r="EFX21" s="10"/>
      <c r="EFY21" s="10"/>
      <c r="EFZ21" s="10"/>
      <c r="EGA21" s="10"/>
      <c r="EGB21" s="10"/>
      <c r="EGC21" s="10"/>
      <c r="EGD21" s="10"/>
      <c r="EGE21" s="10"/>
      <c r="EGF21" s="10"/>
      <c r="EGG21" s="10"/>
      <c r="EGH21" s="10"/>
      <c r="EGI21" s="10"/>
      <c r="EGJ21" s="10"/>
      <c r="EGK21" s="10"/>
      <c r="EGL21" s="10"/>
      <c r="EGM21" s="10"/>
      <c r="EGN21" s="10"/>
      <c r="EGO21" s="10"/>
      <c r="EGP21" s="10"/>
      <c r="EGQ21" s="10"/>
      <c r="EGR21" s="10"/>
      <c r="EGS21" s="10"/>
      <c r="EGT21" s="10"/>
      <c r="EGU21" s="10"/>
      <c r="EGV21" s="10"/>
      <c r="EGW21" s="10"/>
      <c r="EGX21" s="10"/>
      <c r="EGY21" s="10"/>
      <c r="EGZ21" s="10"/>
      <c r="EHA21" s="10"/>
      <c r="EHB21" s="10"/>
      <c r="EHC21" s="10"/>
      <c r="EHD21" s="10"/>
      <c r="EHE21" s="10"/>
      <c r="EHF21" s="10"/>
      <c r="EHG21" s="10"/>
      <c r="EHH21" s="10"/>
      <c r="EHI21" s="10"/>
      <c r="EHJ21" s="10"/>
      <c r="EHK21" s="10"/>
      <c r="EHL21" s="10"/>
      <c r="EHM21" s="10"/>
      <c r="EHN21" s="10"/>
      <c r="EHO21" s="10"/>
      <c r="EHP21" s="10"/>
      <c r="EHQ21" s="10"/>
      <c r="EHR21" s="10"/>
      <c r="EHS21" s="10"/>
      <c r="EHT21" s="10"/>
      <c r="EHU21" s="10"/>
      <c r="EHV21" s="10"/>
      <c r="EHW21" s="10"/>
      <c r="EHX21" s="10"/>
      <c r="EHY21" s="10"/>
      <c r="EHZ21" s="10"/>
      <c r="EIA21" s="10"/>
      <c r="EIB21" s="10"/>
      <c r="EIC21" s="10"/>
      <c r="EID21" s="10"/>
      <c r="EIE21" s="10"/>
      <c r="EIF21" s="10"/>
      <c r="EIG21" s="10"/>
      <c r="EIH21" s="10"/>
      <c r="EII21" s="10"/>
      <c r="EIJ21" s="10"/>
      <c r="EIK21" s="10"/>
      <c r="EIL21" s="10"/>
      <c r="EIM21" s="10"/>
      <c r="EIN21" s="10"/>
      <c r="EIO21" s="10"/>
      <c r="EIP21" s="10"/>
      <c r="EIQ21" s="10"/>
      <c r="EIR21" s="10"/>
      <c r="EIS21" s="10"/>
      <c r="EIT21" s="10"/>
      <c r="EIU21" s="10"/>
      <c r="EIV21" s="10"/>
      <c r="EIW21" s="10"/>
      <c r="EIX21" s="10"/>
      <c r="EIY21" s="10"/>
      <c r="EIZ21" s="10"/>
      <c r="EJA21" s="10"/>
      <c r="EJB21" s="10"/>
      <c r="EJC21" s="10"/>
      <c r="EJD21" s="10"/>
      <c r="EJE21" s="10"/>
      <c r="EJF21" s="10"/>
      <c r="EJG21" s="10"/>
      <c r="EJH21" s="10"/>
      <c r="EJI21" s="10"/>
      <c r="EJJ21" s="10"/>
      <c r="EJK21" s="10"/>
      <c r="EJL21" s="10"/>
      <c r="EJM21" s="10"/>
      <c r="EJN21" s="10"/>
      <c r="EJO21" s="10"/>
      <c r="EJP21" s="10"/>
      <c r="EJQ21" s="10"/>
      <c r="EJR21" s="10"/>
      <c r="EJS21" s="10"/>
      <c r="EJT21" s="10"/>
      <c r="EJU21" s="10"/>
      <c r="EJV21" s="10"/>
      <c r="EJW21" s="10"/>
      <c r="EJX21" s="10"/>
      <c r="EJY21" s="10"/>
      <c r="EJZ21" s="10"/>
      <c r="EKA21" s="10"/>
      <c r="EKB21" s="10"/>
      <c r="EKC21" s="10"/>
      <c r="EKD21" s="10"/>
      <c r="EKE21" s="10"/>
      <c r="EKF21" s="10"/>
      <c r="EKG21" s="10"/>
      <c r="EKH21" s="10"/>
      <c r="EKI21" s="10"/>
      <c r="EKJ21" s="10"/>
      <c r="EKK21" s="10"/>
      <c r="EKL21" s="10"/>
      <c r="EKM21" s="10"/>
      <c r="EKN21" s="10"/>
      <c r="EKO21" s="10"/>
      <c r="EKP21" s="10"/>
      <c r="EKQ21" s="10"/>
      <c r="EKR21" s="10"/>
      <c r="EKS21" s="10"/>
      <c r="EKT21" s="10"/>
      <c r="EKU21" s="10"/>
      <c r="EKV21" s="10"/>
      <c r="EKW21" s="10"/>
      <c r="EKX21" s="10"/>
      <c r="EKY21" s="10"/>
      <c r="EKZ21" s="10"/>
      <c r="ELA21" s="10"/>
      <c r="ELB21" s="10"/>
      <c r="ELC21" s="10"/>
      <c r="ELD21" s="10"/>
      <c r="ELE21" s="10"/>
      <c r="ELF21" s="10"/>
      <c r="ELG21" s="10"/>
      <c r="ELH21" s="10"/>
      <c r="ELI21" s="10"/>
      <c r="ELJ21" s="10"/>
      <c r="ELK21" s="10"/>
      <c r="ELL21" s="10"/>
      <c r="ELM21" s="10"/>
      <c r="ELN21" s="10"/>
      <c r="ELO21" s="10"/>
      <c r="ELP21" s="10"/>
      <c r="ELQ21" s="10"/>
      <c r="ELR21" s="10"/>
      <c r="ELS21" s="10"/>
      <c r="ELT21" s="10"/>
      <c r="ELU21" s="10"/>
      <c r="ELV21" s="10"/>
      <c r="ELW21" s="10"/>
      <c r="ELX21" s="10"/>
      <c r="ELY21" s="10"/>
      <c r="ELZ21" s="10"/>
      <c r="EMA21" s="10"/>
      <c r="EMB21" s="10"/>
      <c r="EMC21" s="10"/>
      <c r="EMD21" s="10"/>
      <c r="EME21" s="10"/>
      <c r="EMF21" s="10"/>
      <c r="EMG21" s="10"/>
      <c r="EMH21" s="10"/>
      <c r="EMI21" s="10"/>
      <c r="EMJ21" s="10"/>
      <c r="EMK21" s="10"/>
      <c r="EML21" s="10"/>
      <c r="EMM21" s="10"/>
      <c r="EMN21" s="10"/>
      <c r="EMO21" s="10"/>
      <c r="EMP21" s="10"/>
      <c r="EMQ21" s="10"/>
      <c r="EMR21" s="10"/>
      <c r="EMS21" s="10"/>
      <c r="EMT21" s="10"/>
      <c r="EMU21" s="10"/>
      <c r="EMV21" s="10"/>
      <c r="EMW21" s="10"/>
      <c r="EMX21" s="10"/>
      <c r="EMY21" s="10"/>
      <c r="EMZ21" s="10"/>
      <c r="ENA21" s="10"/>
      <c r="ENB21" s="10"/>
      <c r="ENC21" s="10"/>
      <c r="END21" s="10"/>
      <c r="ENE21" s="10"/>
      <c r="ENF21" s="10"/>
      <c r="ENG21" s="10"/>
      <c r="ENH21" s="10"/>
      <c r="ENI21" s="10"/>
      <c r="ENJ21" s="10"/>
      <c r="ENK21" s="10"/>
      <c r="ENL21" s="10"/>
      <c r="ENM21" s="10"/>
      <c r="ENN21" s="10"/>
      <c r="ENO21" s="10"/>
      <c r="ENP21" s="10"/>
      <c r="ENQ21" s="10"/>
      <c r="ENR21" s="10"/>
      <c r="ENS21" s="10"/>
      <c r="ENT21" s="10"/>
      <c r="ENU21" s="10"/>
      <c r="ENV21" s="10"/>
      <c r="ENW21" s="10"/>
      <c r="ENX21" s="10"/>
      <c r="ENY21" s="10"/>
      <c r="ENZ21" s="10"/>
      <c r="EOA21" s="10"/>
      <c r="EOB21" s="10"/>
      <c r="EOC21" s="10"/>
      <c r="EOD21" s="10"/>
      <c r="EOE21" s="10"/>
      <c r="EOF21" s="10"/>
      <c r="EOG21" s="10"/>
      <c r="EOH21" s="10"/>
      <c r="EOI21" s="10"/>
      <c r="EOJ21" s="10"/>
      <c r="EOK21" s="10"/>
      <c r="EOL21" s="10"/>
      <c r="EOM21" s="10"/>
      <c r="EON21" s="10"/>
      <c r="EOO21" s="10"/>
      <c r="EOP21" s="10"/>
      <c r="EOQ21" s="10"/>
      <c r="EOR21" s="10"/>
      <c r="EOS21" s="10"/>
      <c r="EOT21" s="10"/>
      <c r="EOU21" s="10"/>
      <c r="EOV21" s="10"/>
      <c r="EOW21" s="10"/>
      <c r="EOX21" s="10"/>
      <c r="EOY21" s="10"/>
      <c r="EOZ21" s="10"/>
      <c r="EPA21" s="10"/>
      <c r="EPB21" s="10"/>
      <c r="EPC21" s="10"/>
      <c r="EPD21" s="10"/>
      <c r="EPE21" s="10"/>
      <c r="EPF21" s="10"/>
      <c r="EPG21" s="10"/>
      <c r="EPH21" s="10"/>
      <c r="EPI21" s="10"/>
      <c r="EPJ21" s="10"/>
      <c r="EPK21" s="10"/>
      <c r="EPL21" s="10"/>
      <c r="EPM21" s="10"/>
      <c r="EPN21" s="10"/>
      <c r="EPO21" s="10"/>
      <c r="EPP21" s="10"/>
      <c r="EPQ21" s="10"/>
      <c r="EPR21" s="10"/>
      <c r="EPS21" s="10"/>
      <c r="EPT21" s="10"/>
      <c r="EPU21" s="10"/>
      <c r="EPV21" s="10"/>
      <c r="EPW21" s="10"/>
      <c r="EPX21" s="10"/>
      <c r="EPY21" s="10"/>
      <c r="EPZ21" s="10"/>
      <c r="EQA21" s="10"/>
      <c r="EQB21" s="10"/>
      <c r="EQC21" s="10"/>
      <c r="EQD21" s="10"/>
      <c r="EQE21" s="10"/>
      <c r="EQF21" s="10"/>
      <c r="EQG21" s="10"/>
      <c r="EQH21" s="10"/>
      <c r="EQI21" s="10"/>
      <c r="EQJ21" s="10"/>
      <c r="EQK21" s="10"/>
      <c r="EQL21" s="10"/>
      <c r="EQM21" s="10"/>
      <c r="EQN21" s="10"/>
      <c r="EQO21" s="10"/>
      <c r="EQP21" s="10"/>
      <c r="EQQ21" s="10"/>
      <c r="EQR21" s="10"/>
      <c r="EQS21" s="10"/>
      <c r="EQT21" s="10"/>
      <c r="EQU21" s="10"/>
      <c r="EQV21" s="10"/>
      <c r="EQW21" s="10"/>
      <c r="EQX21" s="10"/>
      <c r="EQY21" s="10"/>
      <c r="EQZ21" s="10"/>
      <c r="ERA21" s="10"/>
      <c r="ERB21" s="10"/>
      <c r="ERC21" s="10"/>
      <c r="ERD21" s="10"/>
      <c r="ERE21" s="10"/>
      <c r="ERF21" s="10"/>
      <c r="ERG21" s="10"/>
      <c r="ERH21" s="10"/>
      <c r="ERI21" s="10"/>
      <c r="ERJ21" s="10"/>
      <c r="ERK21" s="10"/>
      <c r="ERL21" s="10"/>
      <c r="ERM21" s="10"/>
      <c r="ERN21" s="10"/>
      <c r="ERO21" s="10"/>
      <c r="ERP21" s="10"/>
      <c r="ERQ21" s="10"/>
      <c r="ERR21" s="10"/>
      <c r="ERS21" s="10"/>
      <c r="ERT21" s="10"/>
      <c r="ERU21" s="10"/>
      <c r="ERV21" s="10"/>
      <c r="ERW21" s="10"/>
      <c r="ERX21" s="10"/>
      <c r="ERY21" s="10"/>
      <c r="ERZ21" s="10"/>
      <c r="ESA21" s="10"/>
      <c r="ESB21" s="10"/>
      <c r="ESC21" s="10"/>
      <c r="ESD21" s="10"/>
      <c r="ESE21" s="10"/>
      <c r="ESF21" s="10"/>
      <c r="ESG21" s="10"/>
      <c r="ESH21" s="10"/>
      <c r="ESI21" s="10"/>
      <c r="ESJ21" s="10"/>
      <c r="ESK21" s="10"/>
      <c r="ESL21" s="10"/>
      <c r="ESM21" s="10"/>
      <c r="ESN21" s="10"/>
      <c r="ESO21" s="10"/>
      <c r="ESP21" s="10"/>
      <c r="ESQ21" s="10"/>
      <c r="ESR21" s="10"/>
      <c r="ESS21" s="10"/>
      <c r="EST21" s="10"/>
      <c r="ESU21" s="10"/>
      <c r="ESV21" s="10"/>
      <c r="ESW21" s="10"/>
      <c r="ESX21" s="10"/>
      <c r="ESY21" s="10"/>
      <c r="ESZ21" s="10"/>
      <c r="ETA21" s="10"/>
      <c r="ETB21" s="10"/>
      <c r="ETC21" s="10"/>
      <c r="ETD21" s="10"/>
      <c r="ETE21" s="10"/>
      <c r="ETF21" s="10"/>
      <c r="ETG21" s="10"/>
      <c r="ETH21" s="10"/>
      <c r="ETI21" s="10"/>
      <c r="ETJ21" s="10"/>
      <c r="ETK21" s="10"/>
      <c r="ETL21" s="10"/>
      <c r="ETM21" s="10"/>
      <c r="ETN21" s="10"/>
      <c r="ETO21" s="10"/>
      <c r="ETP21" s="10"/>
      <c r="ETQ21" s="10"/>
      <c r="ETR21" s="10"/>
      <c r="ETS21" s="10"/>
      <c r="ETT21" s="10"/>
      <c r="ETU21" s="10"/>
      <c r="ETV21" s="10"/>
      <c r="ETW21" s="10"/>
      <c r="ETX21" s="10"/>
      <c r="ETY21" s="10"/>
      <c r="ETZ21" s="10"/>
      <c r="EUA21" s="10"/>
      <c r="EUB21" s="10"/>
      <c r="EUC21" s="10"/>
      <c r="EUD21" s="10"/>
      <c r="EUE21" s="10"/>
      <c r="EUF21" s="10"/>
      <c r="EUG21" s="10"/>
      <c r="EUH21" s="10"/>
      <c r="EUI21" s="10"/>
      <c r="EUJ21" s="10"/>
      <c r="EUK21" s="10"/>
      <c r="EUL21" s="10"/>
      <c r="EUM21" s="10"/>
      <c r="EUN21" s="10"/>
      <c r="EUO21" s="10"/>
      <c r="EUP21" s="10"/>
      <c r="EUQ21" s="10"/>
      <c r="EUR21" s="10"/>
      <c r="EUS21" s="10"/>
      <c r="EUT21" s="10"/>
      <c r="EUU21" s="10"/>
      <c r="EUV21" s="10"/>
      <c r="EUW21" s="10"/>
      <c r="EUX21" s="10"/>
      <c r="EUY21" s="10"/>
      <c r="EUZ21" s="10"/>
      <c r="EVA21" s="10"/>
      <c r="EVB21" s="10"/>
      <c r="EVC21" s="10"/>
      <c r="EVD21" s="10"/>
      <c r="EVE21" s="10"/>
      <c r="EVF21" s="10"/>
      <c r="EVG21" s="10"/>
      <c r="EVH21" s="10"/>
      <c r="EVI21" s="10"/>
      <c r="EVJ21" s="10"/>
      <c r="EVK21" s="10"/>
      <c r="EVL21" s="10"/>
      <c r="EVM21" s="10"/>
      <c r="EVN21" s="10"/>
      <c r="EVO21" s="10"/>
      <c r="EVP21" s="10"/>
      <c r="EVQ21" s="10"/>
      <c r="EVR21" s="10"/>
      <c r="EVS21" s="10"/>
      <c r="EVT21" s="10"/>
      <c r="EVU21" s="10"/>
      <c r="EVV21" s="10"/>
      <c r="EVW21" s="10"/>
      <c r="EVX21" s="10"/>
      <c r="EVY21" s="10"/>
      <c r="EVZ21" s="10"/>
      <c r="EWA21" s="10"/>
      <c r="EWB21" s="10"/>
      <c r="EWC21" s="10"/>
      <c r="EWD21" s="10"/>
      <c r="EWE21" s="10"/>
      <c r="EWF21" s="10"/>
      <c r="EWG21" s="10"/>
      <c r="EWH21" s="10"/>
      <c r="EWI21" s="10"/>
      <c r="EWJ21" s="10"/>
      <c r="EWK21" s="10"/>
      <c r="EWL21" s="10"/>
      <c r="EWM21" s="10"/>
      <c r="EWN21" s="10"/>
      <c r="EWO21" s="10"/>
      <c r="EWP21" s="10"/>
      <c r="EWQ21" s="10"/>
      <c r="EWR21" s="10"/>
      <c r="EWS21" s="10"/>
      <c r="EWT21" s="10"/>
      <c r="EWU21" s="10"/>
      <c r="EWV21" s="10"/>
      <c r="EWW21" s="10"/>
      <c r="EWX21" s="10"/>
      <c r="EWY21" s="10"/>
      <c r="EWZ21" s="10"/>
      <c r="EXA21" s="10"/>
      <c r="EXB21" s="10"/>
      <c r="EXC21" s="10"/>
      <c r="EXD21" s="10"/>
      <c r="EXE21" s="10"/>
      <c r="EXF21" s="10"/>
      <c r="EXG21" s="10"/>
      <c r="EXH21" s="10"/>
      <c r="EXI21" s="10"/>
      <c r="EXJ21" s="10"/>
      <c r="EXK21" s="10"/>
      <c r="EXL21" s="10"/>
      <c r="EXM21" s="10"/>
      <c r="EXN21" s="10"/>
      <c r="EXO21" s="10"/>
      <c r="EXP21" s="10"/>
      <c r="EXQ21" s="10"/>
      <c r="EXR21" s="10"/>
      <c r="EXS21" s="10"/>
      <c r="EXT21" s="10"/>
      <c r="EXU21" s="10"/>
      <c r="EXV21" s="10"/>
      <c r="EXW21" s="10"/>
      <c r="EXX21" s="10"/>
      <c r="EXY21" s="10"/>
      <c r="EXZ21" s="10"/>
      <c r="EYA21" s="10"/>
      <c r="EYB21" s="10"/>
      <c r="EYC21" s="10"/>
      <c r="EYD21" s="10"/>
      <c r="EYE21" s="10"/>
      <c r="EYF21" s="10"/>
      <c r="EYG21" s="10"/>
      <c r="EYH21" s="10"/>
      <c r="EYI21" s="10"/>
      <c r="EYJ21" s="10"/>
      <c r="EYK21" s="10"/>
      <c r="EYL21" s="10"/>
      <c r="EYM21" s="10"/>
      <c r="EYN21" s="10"/>
      <c r="EYO21" s="10"/>
      <c r="EYP21" s="10"/>
      <c r="EYQ21" s="10"/>
      <c r="EYR21" s="10"/>
      <c r="EYS21" s="10"/>
      <c r="EYT21" s="10"/>
      <c r="EYU21" s="10"/>
      <c r="EYV21" s="10"/>
      <c r="EYW21" s="10"/>
      <c r="EYX21" s="10"/>
      <c r="EYY21" s="10"/>
      <c r="EYZ21" s="10"/>
      <c r="EZA21" s="10"/>
      <c r="EZB21" s="10"/>
      <c r="EZC21" s="10"/>
      <c r="EZD21" s="10"/>
      <c r="EZE21" s="10"/>
      <c r="EZF21" s="10"/>
      <c r="EZG21" s="10"/>
      <c r="EZH21" s="10"/>
      <c r="EZI21" s="10"/>
      <c r="EZJ21" s="10"/>
      <c r="EZK21" s="10"/>
      <c r="EZL21" s="10"/>
      <c r="EZM21" s="10"/>
      <c r="EZN21" s="10"/>
      <c r="EZO21" s="10"/>
      <c r="EZP21" s="10"/>
      <c r="EZQ21" s="10"/>
      <c r="EZR21" s="10"/>
      <c r="EZS21" s="10"/>
      <c r="EZT21" s="10"/>
      <c r="EZU21" s="10"/>
      <c r="EZV21" s="10"/>
      <c r="EZW21" s="10"/>
      <c r="EZX21" s="10"/>
      <c r="EZY21" s="10"/>
      <c r="EZZ21" s="10"/>
      <c r="FAA21" s="10"/>
      <c r="FAB21" s="10"/>
      <c r="FAC21" s="10"/>
      <c r="FAD21" s="10"/>
      <c r="FAE21" s="10"/>
      <c r="FAF21" s="10"/>
      <c r="FAG21" s="10"/>
      <c r="FAH21" s="10"/>
      <c r="FAI21" s="10"/>
      <c r="FAJ21" s="10"/>
      <c r="FAK21" s="10"/>
      <c r="FAL21" s="10"/>
      <c r="FAM21" s="10"/>
      <c r="FAN21" s="10"/>
      <c r="FAO21" s="10"/>
      <c r="FAP21" s="10"/>
      <c r="FAQ21" s="10"/>
      <c r="FAR21" s="10"/>
      <c r="FAS21" s="10"/>
      <c r="FAT21" s="10"/>
      <c r="FAU21" s="10"/>
      <c r="FAV21" s="10"/>
      <c r="FAW21" s="10"/>
      <c r="FAX21" s="10"/>
      <c r="FAY21" s="10"/>
      <c r="FAZ21" s="10"/>
      <c r="FBA21" s="10"/>
      <c r="FBB21" s="10"/>
      <c r="FBC21" s="10"/>
      <c r="FBD21" s="10"/>
      <c r="FBE21" s="10"/>
      <c r="FBF21" s="10"/>
      <c r="FBG21" s="10"/>
      <c r="FBH21" s="10"/>
      <c r="FBI21" s="10"/>
      <c r="FBJ21" s="10"/>
      <c r="FBK21" s="10"/>
      <c r="FBL21" s="10"/>
      <c r="FBM21" s="10"/>
      <c r="FBN21" s="10"/>
      <c r="FBO21" s="10"/>
      <c r="FBP21" s="10"/>
      <c r="FBQ21" s="10"/>
      <c r="FBR21" s="10"/>
      <c r="FBS21" s="10"/>
      <c r="FBT21" s="10"/>
      <c r="FBU21" s="10"/>
      <c r="FBV21" s="10"/>
      <c r="FBW21" s="10"/>
      <c r="FBX21" s="10"/>
      <c r="FBY21" s="10"/>
      <c r="FBZ21" s="10"/>
      <c r="FCA21" s="10"/>
      <c r="FCB21" s="10"/>
      <c r="FCC21" s="10"/>
      <c r="FCD21" s="10"/>
      <c r="FCE21" s="10"/>
      <c r="FCF21" s="10"/>
      <c r="FCG21" s="10"/>
      <c r="FCH21" s="10"/>
      <c r="FCI21" s="10"/>
      <c r="FCJ21" s="10"/>
      <c r="FCK21" s="10"/>
      <c r="FCL21" s="10"/>
      <c r="FCM21" s="10"/>
      <c r="FCN21" s="10"/>
      <c r="FCO21" s="10"/>
      <c r="FCP21" s="10"/>
      <c r="FCQ21" s="10"/>
      <c r="FCR21" s="10"/>
      <c r="FCS21" s="10"/>
      <c r="FCT21" s="10"/>
      <c r="FCU21" s="10"/>
      <c r="FCV21" s="10"/>
      <c r="FCW21" s="10"/>
      <c r="FCX21" s="10"/>
      <c r="FCY21" s="10"/>
      <c r="FCZ21" s="10"/>
      <c r="FDA21" s="10"/>
      <c r="FDB21" s="10"/>
      <c r="FDC21" s="10"/>
      <c r="FDD21" s="10"/>
      <c r="FDE21" s="10"/>
      <c r="FDF21" s="10"/>
      <c r="FDG21" s="10"/>
      <c r="FDH21" s="10"/>
      <c r="FDI21" s="10"/>
      <c r="FDJ21" s="10"/>
      <c r="FDK21" s="10"/>
      <c r="FDL21" s="10"/>
      <c r="FDM21" s="10"/>
      <c r="FDN21" s="10"/>
      <c r="FDO21" s="10"/>
      <c r="FDP21" s="10"/>
      <c r="FDQ21" s="10"/>
      <c r="FDR21" s="10"/>
      <c r="FDS21" s="10"/>
      <c r="FDT21" s="10"/>
      <c r="FDU21" s="10"/>
      <c r="FDV21" s="10"/>
      <c r="FDW21" s="10"/>
      <c r="FDX21" s="10"/>
      <c r="FDY21" s="10"/>
      <c r="FDZ21" s="10"/>
      <c r="FEA21" s="10"/>
      <c r="FEB21" s="10"/>
      <c r="FEC21" s="10"/>
      <c r="FED21" s="10"/>
      <c r="FEE21" s="10"/>
      <c r="FEF21" s="10"/>
      <c r="FEG21" s="10"/>
      <c r="FEH21" s="10"/>
      <c r="FEI21" s="10"/>
      <c r="FEJ21" s="10"/>
      <c r="FEK21" s="10"/>
      <c r="FEL21" s="10"/>
      <c r="FEM21" s="10"/>
      <c r="FEN21" s="10"/>
      <c r="FEO21" s="10"/>
      <c r="FEP21" s="10"/>
      <c r="FEQ21" s="10"/>
      <c r="FER21" s="10"/>
      <c r="FES21" s="10"/>
      <c r="FET21" s="10"/>
      <c r="FEU21" s="10"/>
      <c r="FEV21" s="10"/>
      <c r="FEW21" s="10"/>
      <c r="FEX21" s="10"/>
      <c r="FEY21" s="10"/>
      <c r="FEZ21" s="10"/>
      <c r="FFA21" s="10"/>
      <c r="FFB21" s="10"/>
      <c r="FFC21" s="10"/>
      <c r="FFD21" s="10"/>
      <c r="FFE21" s="10"/>
      <c r="FFF21" s="10"/>
      <c r="FFG21" s="10"/>
      <c r="FFH21" s="10"/>
      <c r="FFI21" s="10"/>
      <c r="FFJ21" s="10"/>
      <c r="FFK21" s="10"/>
      <c r="FFL21" s="10"/>
      <c r="FFM21" s="10"/>
      <c r="FFN21" s="10"/>
      <c r="FFO21" s="10"/>
      <c r="FFP21" s="10"/>
      <c r="FFQ21" s="10"/>
      <c r="FFR21" s="10"/>
      <c r="FFS21" s="10"/>
      <c r="FFT21" s="10"/>
      <c r="FFU21" s="10"/>
      <c r="FFV21" s="10"/>
      <c r="FFW21" s="10"/>
      <c r="FFX21" s="10"/>
      <c r="FFY21" s="10"/>
      <c r="FFZ21" s="10"/>
      <c r="FGA21" s="10"/>
      <c r="FGB21" s="10"/>
      <c r="FGC21" s="10"/>
      <c r="FGD21" s="10"/>
      <c r="FGE21" s="10"/>
      <c r="FGF21" s="10"/>
      <c r="FGG21" s="10"/>
      <c r="FGH21" s="10"/>
      <c r="FGI21" s="10"/>
      <c r="FGJ21" s="10"/>
      <c r="FGK21" s="10"/>
      <c r="FGL21" s="10"/>
      <c r="FGM21" s="10"/>
      <c r="FGN21" s="10"/>
      <c r="FGO21" s="10"/>
      <c r="FGP21" s="10"/>
      <c r="FGQ21" s="10"/>
      <c r="FGR21" s="10"/>
      <c r="FGS21" s="10"/>
      <c r="FGT21" s="10"/>
      <c r="FGU21" s="10"/>
      <c r="FGV21" s="10"/>
      <c r="FGW21" s="10"/>
      <c r="FGX21" s="10"/>
      <c r="FGY21" s="10"/>
      <c r="FGZ21" s="10"/>
      <c r="FHA21" s="10"/>
      <c r="FHB21" s="10"/>
      <c r="FHC21" s="10"/>
      <c r="FHD21" s="10"/>
      <c r="FHE21" s="10"/>
      <c r="FHF21" s="10"/>
      <c r="FHG21" s="10"/>
      <c r="FHH21" s="10"/>
      <c r="FHI21" s="10"/>
      <c r="FHJ21" s="10"/>
      <c r="FHK21" s="10"/>
      <c r="FHL21" s="10"/>
      <c r="FHM21" s="10"/>
      <c r="FHN21" s="10"/>
      <c r="FHO21" s="10"/>
      <c r="FHP21" s="10"/>
      <c r="FHQ21" s="10"/>
      <c r="FHR21" s="10"/>
      <c r="FHS21" s="10"/>
      <c r="FHT21" s="10"/>
      <c r="FHU21" s="10"/>
      <c r="FHV21" s="10"/>
      <c r="FHW21" s="10"/>
      <c r="FHX21" s="10"/>
      <c r="FHY21" s="10"/>
      <c r="FHZ21" s="10"/>
      <c r="FIA21" s="10"/>
      <c r="FIB21" s="10"/>
      <c r="FIC21" s="10"/>
      <c r="FID21" s="10"/>
      <c r="FIE21" s="10"/>
      <c r="FIF21" s="10"/>
      <c r="FIG21" s="10"/>
      <c r="FIH21" s="10"/>
      <c r="FII21" s="10"/>
      <c r="FIJ21" s="10"/>
      <c r="FIK21" s="10"/>
      <c r="FIL21" s="10"/>
      <c r="FIM21" s="10"/>
      <c r="FIN21" s="10"/>
      <c r="FIO21" s="10"/>
      <c r="FIP21" s="10"/>
      <c r="FIQ21" s="10"/>
      <c r="FIR21" s="10"/>
      <c r="FIS21" s="10"/>
      <c r="FIT21" s="10"/>
      <c r="FIU21" s="10"/>
      <c r="FIV21" s="10"/>
      <c r="FIW21" s="10"/>
      <c r="FIX21" s="10"/>
      <c r="FIY21" s="10"/>
      <c r="FIZ21" s="10"/>
      <c r="FJA21" s="10"/>
      <c r="FJB21" s="10"/>
      <c r="FJC21" s="10"/>
      <c r="FJD21" s="10"/>
      <c r="FJE21" s="10"/>
      <c r="FJF21" s="10"/>
      <c r="FJG21" s="10"/>
      <c r="FJH21" s="10"/>
      <c r="FJI21" s="10"/>
      <c r="FJJ21" s="10"/>
      <c r="FJK21" s="10"/>
      <c r="FJL21" s="10"/>
      <c r="FJM21" s="10"/>
      <c r="FJN21" s="10"/>
      <c r="FJO21" s="10"/>
      <c r="FJP21" s="10"/>
      <c r="FJQ21" s="10"/>
      <c r="FJR21" s="10"/>
      <c r="FJS21" s="10"/>
      <c r="FJT21" s="10"/>
      <c r="FJU21" s="10"/>
      <c r="FJV21" s="10"/>
      <c r="FJW21" s="10"/>
      <c r="FJX21" s="10"/>
      <c r="FJY21" s="10"/>
      <c r="FJZ21" s="10"/>
      <c r="FKA21" s="10"/>
      <c r="FKB21" s="10"/>
      <c r="FKC21" s="10"/>
      <c r="FKD21" s="10"/>
      <c r="FKE21" s="10"/>
      <c r="FKF21" s="10"/>
      <c r="FKG21" s="10"/>
      <c r="FKH21" s="10"/>
      <c r="FKI21" s="10"/>
      <c r="FKJ21" s="10"/>
      <c r="FKK21" s="10"/>
      <c r="FKL21" s="10"/>
      <c r="FKM21" s="10"/>
      <c r="FKN21" s="10"/>
      <c r="FKO21" s="10"/>
      <c r="FKP21" s="10"/>
      <c r="FKQ21" s="10"/>
      <c r="FKR21" s="10"/>
      <c r="FKS21" s="10"/>
      <c r="FKT21" s="10"/>
      <c r="FKU21" s="10"/>
      <c r="FKV21" s="10"/>
      <c r="FKW21" s="10"/>
      <c r="FKX21" s="10"/>
      <c r="FKY21" s="10"/>
      <c r="FKZ21" s="10"/>
      <c r="FLA21" s="10"/>
      <c r="FLB21" s="10"/>
      <c r="FLC21" s="10"/>
      <c r="FLD21" s="10"/>
      <c r="FLE21" s="10"/>
      <c r="FLF21" s="10"/>
      <c r="FLG21" s="10"/>
      <c r="FLH21" s="10"/>
      <c r="FLI21" s="10"/>
      <c r="FLJ21" s="10"/>
      <c r="FLK21" s="10"/>
      <c r="FLL21" s="10"/>
      <c r="FLM21" s="10"/>
      <c r="FLN21" s="10"/>
      <c r="FLO21" s="10"/>
      <c r="FLP21" s="10"/>
      <c r="FLQ21" s="10"/>
      <c r="FLR21" s="10"/>
      <c r="FLS21" s="10"/>
      <c r="FLT21" s="10"/>
      <c r="FLU21" s="10"/>
      <c r="FLV21" s="10"/>
      <c r="FLW21" s="10"/>
      <c r="FLX21" s="10"/>
      <c r="FLY21" s="10"/>
      <c r="FLZ21" s="10"/>
      <c r="FMA21" s="10"/>
      <c r="FMB21" s="10"/>
      <c r="FMC21" s="10"/>
      <c r="FMD21" s="10"/>
      <c r="FME21" s="10"/>
      <c r="FMF21" s="10"/>
      <c r="FMG21" s="10"/>
      <c r="FMH21" s="10"/>
      <c r="FMI21" s="10"/>
      <c r="FMJ21" s="10"/>
      <c r="FMK21" s="10"/>
      <c r="FML21" s="10"/>
      <c r="FMM21" s="10"/>
      <c r="FMN21" s="10"/>
      <c r="FMO21" s="10"/>
      <c r="FMP21" s="10"/>
      <c r="FMQ21" s="10"/>
      <c r="FMR21" s="10"/>
      <c r="FMS21" s="10"/>
      <c r="FMT21" s="10"/>
      <c r="FMU21" s="10"/>
      <c r="FMV21" s="10"/>
      <c r="FMW21" s="10"/>
      <c r="FMX21" s="10"/>
      <c r="FMY21" s="10"/>
      <c r="FMZ21" s="10"/>
      <c r="FNA21" s="10"/>
      <c r="FNB21" s="10"/>
      <c r="FNC21" s="10"/>
      <c r="FND21" s="10"/>
      <c r="FNE21" s="10"/>
      <c r="FNF21" s="10"/>
      <c r="FNG21" s="10"/>
      <c r="FNH21" s="10"/>
      <c r="FNI21" s="10"/>
      <c r="FNJ21" s="10"/>
      <c r="FNK21" s="10"/>
      <c r="FNL21" s="10"/>
      <c r="FNM21" s="10"/>
      <c r="FNN21" s="10"/>
      <c r="FNO21" s="10"/>
      <c r="FNP21" s="10"/>
      <c r="FNQ21" s="10"/>
      <c r="FNR21" s="10"/>
      <c r="FNS21" s="10"/>
      <c r="FNT21" s="10"/>
      <c r="FNU21" s="10"/>
      <c r="FNV21" s="10"/>
      <c r="FNW21" s="10"/>
      <c r="FNX21" s="10"/>
      <c r="FNY21" s="10"/>
      <c r="FNZ21" s="10"/>
      <c r="FOA21" s="10"/>
      <c r="FOB21" s="10"/>
      <c r="FOC21" s="10"/>
      <c r="FOD21" s="10"/>
      <c r="FOE21" s="10"/>
      <c r="FOF21" s="10"/>
      <c r="FOG21" s="10"/>
      <c r="FOH21" s="10"/>
      <c r="FOI21" s="10"/>
      <c r="FOJ21" s="10"/>
      <c r="FOK21" s="10"/>
      <c r="FOL21" s="10"/>
      <c r="FOM21" s="10"/>
      <c r="FON21" s="10"/>
      <c r="FOO21" s="10"/>
      <c r="FOP21" s="10"/>
      <c r="FOQ21" s="10"/>
      <c r="FOR21" s="10"/>
      <c r="FOS21" s="10"/>
      <c r="FOT21" s="10"/>
      <c r="FOU21" s="10"/>
      <c r="FOV21" s="10"/>
      <c r="FOW21" s="10"/>
      <c r="FOX21" s="10"/>
      <c r="FOY21" s="10"/>
      <c r="FOZ21" s="10"/>
      <c r="FPA21" s="10"/>
      <c r="FPB21" s="10"/>
      <c r="FPC21" s="10"/>
      <c r="FPD21" s="10"/>
      <c r="FPE21" s="10"/>
      <c r="FPF21" s="10"/>
      <c r="FPG21" s="10"/>
      <c r="FPH21" s="10"/>
      <c r="FPI21" s="10"/>
      <c r="FPJ21" s="10"/>
      <c r="FPK21" s="10"/>
      <c r="FPL21" s="10"/>
      <c r="FPM21" s="10"/>
      <c r="FPN21" s="10"/>
      <c r="FPO21" s="10"/>
      <c r="FPP21" s="10"/>
      <c r="FPQ21" s="10"/>
      <c r="FPR21" s="10"/>
      <c r="FPS21" s="10"/>
      <c r="FPT21" s="10"/>
      <c r="FPU21" s="10"/>
      <c r="FPV21" s="10"/>
      <c r="FPW21" s="10"/>
      <c r="FPX21" s="10"/>
      <c r="FPY21" s="10"/>
      <c r="FPZ21" s="10"/>
      <c r="FQA21" s="10"/>
      <c r="FQB21" s="10"/>
      <c r="FQC21" s="10"/>
      <c r="FQD21" s="10"/>
      <c r="FQE21" s="10"/>
      <c r="FQF21" s="10"/>
      <c r="FQG21" s="10"/>
      <c r="FQH21" s="10"/>
      <c r="FQI21" s="10"/>
      <c r="FQJ21" s="10"/>
      <c r="FQK21" s="10"/>
      <c r="FQL21" s="10"/>
      <c r="FQM21" s="10"/>
      <c r="FQN21" s="10"/>
      <c r="FQO21" s="10"/>
      <c r="FQP21" s="10"/>
      <c r="FQQ21" s="10"/>
      <c r="FQR21" s="10"/>
      <c r="FQS21" s="10"/>
      <c r="FQT21" s="10"/>
      <c r="FQU21" s="10"/>
      <c r="FQV21" s="10"/>
      <c r="FQW21" s="10"/>
      <c r="FQX21" s="10"/>
      <c r="FQY21" s="10"/>
      <c r="FQZ21" s="10"/>
      <c r="FRA21" s="10"/>
      <c r="FRB21" s="10"/>
      <c r="FRC21" s="10"/>
      <c r="FRD21" s="10"/>
      <c r="FRE21" s="10"/>
      <c r="FRF21" s="10"/>
      <c r="FRG21" s="10"/>
      <c r="FRH21" s="10"/>
      <c r="FRI21" s="10"/>
      <c r="FRJ21" s="10"/>
      <c r="FRK21" s="10"/>
      <c r="FRL21" s="10"/>
      <c r="FRM21" s="10"/>
      <c r="FRN21" s="10"/>
      <c r="FRO21" s="10"/>
      <c r="FRP21" s="10"/>
      <c r="FRQ21" s="10"/>
      <c r="FRR21" s="10"/>
      <c r="FRS21" s="10"/>
      <c r="FRT21" s="10"/>
      <c r="FRU21" s="10"/>
      <c r="FRV21" s="10"/>
      <c r="FRW21" s="10"/>
      <c r="FRX21" s="10"/>
      <c r="FRY21" s="10"/>
      <c r="FRZ21" s="10"/>
      <c r="FSA21" s="10"/>
      <c r="FSB21" s="10"/>
      <c r="FSC21" s="10"/>
      <c r="FSD21" s="10"/>
      <c r="FSE21" s="10"/>
      <c r="FSF21" s="10"/>
      <c r="FSG21" s="10"/>
      <c r="FSH21" s="10"/>
      <c r="FSI21" s="10"/>
      <c r="FSJ21" s="10"/>
      <c r="FSK21" s="10"/>
      <c r="FSL21" s="10"/>
      <c r="FSM21" s="10"/>
      <c r="FSN21" s="10"/>
      <c r="FSO21" s="10"/>
      <c r="FSP21" s="10"/>
      <c r="FSQ21" s="10"/>
      <c r="FSR21" s="10"/>
      <c r="FSS21" s="10"/>
      <c r="FST21" s="10"/>
      <c r="FSU21" s="10"/>
      <c r="FSV21" s="10"/>
      <c r="FSW21" s="10"/>
      <c r="FSX21" s="10"/>
      <c r="FSY21" s="10"/>
      <c r="FSZ21" s="10"/>
      <c r="FTA21" s="10"/>
      <c r="FTB21" s="10"/>
      <c r="FTC21" s="10"/>
      <c r="FTD21" s="10"/>
      <c r="FTE21" s="10"/>
      <c r="FTF21" s="10"/>
      <c r="FTG21" s="10"/>
      <c r="FTH21" s="10"/>
      <c r="FTI21" s="10"/>
      <c r="FTJ21" s="10"/>
      <c r="FTK21" s="10"/>
      <c r="FTL21" s="10"/>
      <c r="FTM21" s="10"/>
      <c r="FTN21" s="10"/>
      <c r="FTO21" s="10"/>
      <c r="FTP21" s="10"/>
      <c r="FTQ21" s="10"/>
      <c r="FTR21" s="10"/>
      <c r="FTS21" s="10"/>
      <c r="FTT21" s="10"/>
      <c r="FTU21" s="10"/>
      <c r="FTV21" s="10"/>
      <c r="FTW21" s="10"/>
      <c r="FTX21" s="10"/>
      <c r="FTY21" s="10"/>
      <c r="FTZ21" s="10"/>
      <c r="FUA21" s="10"/>
      <c r="FUB21" s="10"/>
      <c r="FUC21" s="10"/>
      <c r="FUD21" s="10"/>
      <c r="FUE21" s="10"/>
      <c r="FUF21" s="10"/>
      <c r="FUG21" s="10"/>
      <c r="FUH21" s="10"/>
      <c r="FUI21" s="10"/>
      <c r="FUJ21" s="10"/>
      <c r="FUK21" s="10"/>
      <c r="FUL21" s="10"/>
      <c r="FUM21" s="10"/>
      <c r="FUN21" s="10"/>
      <c r="FUO21" s="10"/>
      <c r="FUP21" s="10"/>
      <c r="FUQ21" s="10"/>
      <c r="FUR21" s="10"/>
      <c r="FUS21" s="10"/>
      <c r="FUT21" s="10"/>
      <c r="FUU21" s="10"/>
      <c r="FUV21" s="10"/>
      <c r="FUW21" s="10"/>
      <c r="FUX21" s="10"/>
      <c r="FUY21" s="10"/>
      <c r="FUZ21" s="10"/>
      <c r="FVA21" s="10"/>
      <c r="FVB21" s="10"/>
      <c r="FVC21" s="10"/>
      <c r="FVD21" s="10"/>
      <c r="FVE21" s="10"/>
      <c r="FVF21" s="10"/>
      <c r="FVG21" s="10"/>
      <c r="FVH21" s="10"/>
      <c r="FVI21" s="10"/>
      <c r="FVJ21" s="10"/>
      <c r="FVK21" s="10"/>
      <c r="FVL21" s="10"/>
      <c r="FVM21" s="10"/>
      <c r="FVN21" s="10"/>
      <c r="FVO21" s="10"/>
      <c r="FVP21" s="10"/>
      <c r="FVQ21" s="10"/>
      <c r="FVR21" s="10"/>
      <c r="FVS21" s="10"/>
      <c r="FVT21" s="10"/>
      <c r="FVU21" s="10"/>
      <c r="FVV21" s="10"/>
      <c r="FVW21" s="10"/>
      <c r="FVX21" s="10"/>
      <c r="FVY21" s="10"/>
      <c r="FVZ21" s="10"/>
      <c r="FWA21" s="10"/>
      <c r="FWB21" s="10"/>
      <c r="FWC21" s="10"/>
      <c r="FWD21" s="10"/>
      <c r="FWE21" s="10"/>
      <c r="FWF21" s="10"/>
      <c r="FWG21" s="10"/>
      <c r="FWH21" s="10"/>
      <c r="FWI21" s="10"/>
      <c r="FWJ21" s="10"/>
      <c r="FWK21" s="10"/>
      <c r="FWL21" s="10"/>
      <c r="FWM21" s="10"/>
      <c r="FWN21" s="10"/>
      <c r="FWO21" s="10"/>
      <c r="FWP21" s="10"/>
      <c r="FWQ21" s="10"/>
      <c r="FWR21" s="10"/>
      <c r="FWS21" s="10"/>
      <c r="FWT21" s="10"/>
      <c r="FWU21" s="10"/>
      <c r="FWV21" s="10"/>
      <c r="FWW21" s="10"/>
      <c r="FWX21" s="10"/>
      <c r="FWY21" s="10"/>
      <c r="FWZ21" s="10"/>
      <c r="FXA21" s="10"/>
      <c r="FXB21" s="10"/>
      <c r="FXC21" s="10"/>
      <c r="FXD21" s="10"/>
      <c r="FXE21" s="10"/>
      <c r="FXF21" s="10"/>
      <c r="FXG21" s="10"/>
      <c r="FXH21" s="10"/>
      <c r="FXI21" s="10"/>
      <c r="FXJ21" s="10"/>
      <c r="FXK21" s="10"/>
      <c r="FXL21" s="10"/>
      <c r="FXM21" s="10"/>
      <c r="FXN21" s="10"/>
      <c r="FXO21" s="10"/>
      <c r="FXP21" s="10"/>
      <c r="FXQ21" s="10"/>
      <c r="FXR21" s="10"/>
      <c r="FXS21" s="10"/>
      <c r="FXT21" s="10"/>
      <c r="FXU21" s="10"/>
      <c r="FXV21" s="10"/>
      <c r="FXW21" s="10"/>
      <c r="FXX21" s="10"/>
      <c r="FXY21" s="10"/>
      <c r="FXZ21" s="10"/>
      <c r="FYA21" s="10"/>
      <c r="FYB21" s="10"/>
      <c r="FYC21" s="10"/>
      <c r="FYD21" s="10"/>
      <c r="FYE21" s="10"/>
      <c r="FYF21" s="10"/>
      <c r="FYG21" s="10"/>
      <c r="FYH21" s="10"/>
      <c r="FYI21" s="10"/>
      <c r="FYJ21" s="10"/>
      <c r="FYK21" s="10"/>
      <c r="FYL21" s="10"/>
      <c r="FYM21" s="10"/>
      <c r="FYN21" s="10"/>
      <c r="FYO21" s="10"/>
      <c r="FYP21" s="10"/>
      <c r="FYQ21" s="10"/>
      <c r="FYR21" s="10"/>
      <c r="FYS21" s="10"/>
      <c r="FYT21" s="10"/>
      <c r="FYU21" s="10"/>
      <c r="FYV21" s="10"/>
      <c r="FYW21" s="10"/>
      <c r="FYX21" s="10"/>
      <c r="FYY21" s="10"/>
      <c r="FYZ21" s="10"/>
      <c r="FZA21" s="10"/>
      <c r="FZB21" s="10"/>
      <c r="FZC21" s="10"/>
      <c r="FZD21" s="10"/>
      <c r="FZE21" s="10"/>
      <c r="FZF21" s="10"/>
      <c r="FZG21" s="10"/>
      <c r="FZH21" s="10"/>
      <c r="FZI21" s="10"/>
      <c r="FZJ21" s="10"/>
      <c r="FZK21" s="10"/>
      <c r="FZL21" s="10"/>
      <c r="FZM21" s="10"/>
      <c r="FZN21" s="10"/>
      <c r="FZO21" s="10"/>
      <c r="FZP21" s="10"/>
      <c r="FZQ21" s="10"/>
      <c r="FZR21" s="10"/>
      <c r="FZS21" s="10"/>
      <c r="FZT21" s="10"/>
      <c r="FZU21" s="10"/>
      <c r="FZV21" s="10"/>
      <c r="FZW21" s="10"/>
      <c r="FZX21" s="10"/>
      <c r="FZY21" s="10"/>
      <c r="FZZ21" s="10"/>
      <c r="GAA21" s="10"/>
      <c r="GAB21" s="10"/>
      <c r="GAC21" s="10"/>
      <c r="GAD21" s="10"/>
      <c r="GAE21" s="10"/>
      <c r="GAF21" s="10"/>
      <c r="GAG21" s="10"/>
      <c r="GAH21" s="10"/>
      <c r="GAI21" s="10"/>
      <c r="GAJ21" s="10"/>
      <c r="GAK21" s="10"/>
      <c r="GAL21" s="10"/>
      <c r="GAM21" s="10"/>
      <c r="GAN21" s="10"/>
      <c r="GAO21" s="10"/>
      <c r="GAP21" s="10"/>
      <c r="GAQ21" s="10"/>
      <c r="GAR21" s="10"/>
      <c r="GAS21" s="10"/>
      <c r="GAT21" s="10"/>
      <c r="GAU21" s="10"/>
      <c r="GAV21" s="10"/>
      <c r="GAW21" s="10"/>
      <c r="GAX21" s="10"/>
      <c r="GAY21" s="10"/>
      <c r="GAZ21" s="10"/>
      <c r="GBA21" s="10"/>
      <c r="GBB21" s="10"/>
      <c r="GBC21" s="10"/>
      <c r="GBD21" s="10"/>
      <c r="GBE21" s="10"/>
      <c r="GBF21" s="10"/>
      <c r="GBG21" s="10"/>
      <c r="GBH21" s="10"/>
      <c r="GBI21" s="10"/>
      <c r="GBJ21" s="10"/>
      <c r="GBK21" s="10"/>
      <c r="GBL21" s="10"/>
      <c r="GBM21" s="10"/>
      <c r="GBN21" s="10"/>
      <c r="GBO21" s="10"/>
      <c r="GBP21" s="10"/>
      <c r="GBQ21" s="10"/>
      <c r="GBR21" s="10"/>
      <c r="GBS21" s="10"/>
      <c r="GBT21" s="10"/>
      <c r="GBU21" s="10"/>
      <c r="GBV21" s="10"/>
      <c r="GBW21" s="10"/>
      <c r="GBX21" s="10"/>
      <c r="GBY21" s="10"/>
      <c r="GBZ21" s="10"/>
      <c r="GCA21" s="10"/>
      <c r="GCB21" s="10"/>
      <c r="GCC21" s="10"/>
      <c r="GCD21" s="10"/>
      <c r="GCE21" s="10"/>
      <c r="GCF21" s="10"/>
      <c r="GCG21" s="10"/>
      <c r="GCH21" s="10"/>
      <c r="GCI21" s="10"/>
      <c r="GCJ21" s="10"/>
      <c r="GCK21" s="10"/>
      <c r="GCL21" s="10"/>
      <c r="GCM21" s="10"/>
      <c r="GCN21" s="10"/>
      <c r="GCO21" s="10"/>
      <c r="GCP21" s="10"/>
      <c r="GCQ21" s="10"/>
      <c r="GCR21" s="10"/>
      <c r="GCS21" s="10"/>
      <c r="GCT21" s="10"/>
      <c r="GCU21" s="10"/>
      <c r="GCV21" s="10"/>
      <c r="GCW21" s="10"/>
      <c r="GCX21" s="10"/>
      <c r="GCY21" s="10"/>
      <c r="GCZ21" s="10"/>
      <c r="GDA21" s="10"/>
      <c r="GDB21" s="10"/>
      <c r="GDC21" s="10"/>
      <c r="GDD21" s="10"/>
      <c r="GDE21" s="10"/>
      <c r="GDF21" s="10"/>
      <c r="GDG21" s="10"/>
      <c r="GDH21" s="10"/>
      <c r="GDI21" s="10"/>
      <c r="GDJ21" s="10"/>
      <c r="GDK21" s="10"/>
      <c r="GDL21" s="10"/>
      <c r="GDM21" s="10"/>
      <c r="GDN21" s="10"/>
      <c r="GDO21" s="10"/>
      <c r="GDP21" s="10"/>
      <c r="GDQ21" s="10"/>
      <c r="GDR21" s="10"/>
      <c r="GDS21" s="10"/>
      <c r="GDT21" s="10"/>
      <c r="GDU21" s="10"/>
      <c r="GDV21" s="10"/>
      <c r="GDW21" s="10"/>
      <c r="GDX21" s="10"/>
      <c r="GDY21" s="10"/>
      <c r="GDZ21" s="10"/>
      <c r="GEA21" s="10"/>
      <c r="GEB21" s="10"/>
      <c r="GEC21" s="10"/>
      <c r="GED21" s="10"/>
      <c r="GEE21" s="10"/>
      <c r="GEF21" s="10"/>
      <c r="GEG21" s="10"/>
      <c r="GEH21" s="10"/>
      <c r="GEI21" s="10"/>
      <c r="GEJ21" s="10"/>
      <c r="GEK21" s="10"/>
      <c r="GEL21" s="10"/>
      <c r="GEM21" s="10"/>
      <c r="GEN21" s="10"/>
      <c r="GEO21" s="10"/>
      <c r="GEP21" s="10"/>
      <c r="GEQ21" s="10"/>
      <c r="GER21" s="10"/>
      <c r="GES21" s="10"/>
      <c r="GET21" s="10"/>
      <c r="GEU21" s="10"/>
      <c r="GEV21" s="10"/>
      <c r="GEW21" s="10"/>
      <c r="GEX21" s="10"/>
      <c r="GEY21" s="10"/>
      <c r="GEZ21" s="10"/>
      <c r="GFA21" s="10"/>
      <c r="GFB21" s="10"/>
      <c r="GFC21" s="10"/>
      <c r="GFD21" s="10"/>
      <c r="GFE21" s="10"/>
      <c r="GFF21" s="10"/>
      <c r="GFG21" s="10"/>
      <c r="GFH21" s="10"/>
      <c r="GFI21" s="10"/>
      <c r="GFJ21" s="10"/>
      <c r="GFK21" s="10"/>
      <c r="GFL21" s="10"/>
      <c r="GFM21" s="10"/>
      <c r="GFN21" s="10"/>
      <c r="GFO21" s="10"/>
      <c r="GFP21" s="10"/>
      <c r="GFQ21" s="10"/>
      <c r="GFR21" s="10"/>
      <c r="GFS21" s="10"/>
      <c r="GFT21" s="10"/>
      <c r="GFU21" s="10"/>
      <c r="GFV21" s="10"/>
      <c r="GFW21" s="10"/>
      <c r="GFX21" s="10"/>
      <c r="GFY21" s="10"/>
      <c r="GFZ21" s="10"/>
      <c r="GGA21" s="10"/>
      <c r="GGB21" s="10"/>
      <c r="GGC21" s="10"/>
      <c r="GGD21" s="10"/>
      <c r="GGE21" s="10"/>
      <c r="GGF21" s="10"/>
      <c r="GGG21" s="10"/>
      <c r="GGH21" s="10"/>
      <c r="GGI21" s="10"/>
      <c r="GGJ21" s="10"/>
      <c r="GGK21" s="10"/>
      <c r="GGL21" s="10"/>
      <c r="GGM21" s="10"/>
      <c r="GGN21" s="10"/>
      <c r="GGO21" s="10"/>
      <c r="GGP21" s="10"/>
      <c r="GGQ21" s="10"/>
      <c r="GGR21" s="10"/>
      <c r="GGS21" s="10"/>
      <c r="GGT21" s="10"/>
      <c r="GGU21" s="10"/>
      <c r="GGV21" s="10"/>
      <c r="GGW21" s="10"/>
      <c r="GGX21" s="10"/>
      <c r="GGY21" s="10"/>
      <c r="GGZ21" s="10"/>
      <c r="GHA21" s="10"/>
      <c r="GHB21" s="10"/>
      <c r="GHC21" s="10"/>
      <c r="GHD21" s="10"/>
      <c r="GHE21" s="10"/>
      <c r="GHF21" s="10"/>
      <c r="GHG21" s="10"/>
      <c r="GHH21" s="10"/>
      <c r="GHI21" s="10"/>
      <c r="GHJ21" s="10"/>
      <c r="GHK21" s="10"/>
      <c r="GHL21" s="10"/>
      <c r="GHM21" s="10"/>
      <c r="GHN21" s="10"/>
      <c r="GHO21" s="10"/>
      <c r="GHP21" s="10"/>
      <c r="GHQ21" s="10"/>
      <c r="GHR21" s="10"/>
      <c r="GHS21" s="10"/>
      <c r="GHT21" s="10"/>
      <c r="GHU21" s="10"/>
      <c r="GHV21" s="10"/>
      <c r="GHW21" s="10"/>
      <c r="GHX21" s="10"/>
      <c r="GHY21" s="10"/>
      <c r="GHZ21" s="10"/>
      <c r="GIA21" s="10"/>
      <c r="GIB21" s="10"/>
      <c r="GIC21" s="10"/>
      <c r="GID21" s="10"/>
      <c r="GIE21" s="10"/>
      <c r="GIF21" s="10"/>
      <c r="GIG21" s="10"/>
      <c r="GIH21" s="10"/>
      <c r="GII21" s="10"/>
      <c r="GIJ21" s="10"/>
      <c r="GIK21" s="10"/>
      <c r="GIL21" s="10"/>
      <c r="GIM21" s="10"/>
      <c r="GIN21" s="10"/>
      <c r="GIO21" s="10"/>
      <c r="GIP21" s="10"/>
      <c r="GIQ21" s="10"/>
      <c r="GIR21" s="10"/>
      <c r="GIS21" s="10"/>
      <c r="GIT21" s="10"/>
      <c r="GIU21" s="10"/>
      <c r="GIV21" s="10"/>
      <c r="GIW21" s="10"/>
      <c r="GIX21" s="10"/>
      <c r="GIY21" s="10"/>
      <c r="GIZ21" s="10"/>
      <c r="GJA21" s="10"/>
      <c r="GJB21" s="10"/>
      <c r="GJC21" s="10"/>
      <c r="GJD21" s="10"/>
      <c r="GJE21" s="10"/>
      <c r="GJF21" s="10"/>
      <c r="GJG21" s="10"/>
      <c r="GJH21" s="10"/>
      <c r="GJI21" s="10"/>
      <c r="GJJ21" s="10"/>
      <c r="GJK21" s="10"/>
      <c r="GJL21" s="10"/>
      <c r="GJM21" s="10"/>
      <c r="GJN21" s="10"/>
      <c r="GJO21" s="10"/>
      <c r="GJP21" s="10"/>
      <c r="GJQ21" s="10"/>
      <c r="GJR21" s="10"/>
      <c r="GJS21" s="10"/>
      <c r="GJT21" s="10"/>
      <c r="GJU21" s="10"/>
      <c r="GJV21" s="10"/>
      <c r="GJW21" s="10"/>
      <c r="GJX21" s="10"/>
      <c r="GJY21" s="10"/>
      <c r="GJZ21" s="10"/>
      <c r="GKA21" s="10"/>
      <c r="GKB21" s="10"/>
      <c r="GKC21" s="10"/>
      <c r="GKD21" s="10"/>
      <c r="GKE21" s="10"/>
      <c r="GKF21" s="10"/>
      <c r="GKG21" s="10"/>
      <c r="GKH21" s="10"/>
      <c r="GKI21" s="10"/>
      <c r="GKJ21" s="10"/>
      <c r="GKK21" s="10"/>
      <c r="GKL21" s="10"/>
      <c r="GKM21" s="10"/>
      <c r="GKN21" s="10"/>
      <c r="GKO21" s="10"/>
      <c r="GKP21" s="10"/>
      <c r="GKQ21" s="10"/>
      <c r="GKR21" s="10"/>
      <c r="GKS21" s="10"/>
      <c r="GKT21" s="10"/>
      <c r="GKU21" s="10"/>
      <c r="GKV21" s="10"/>
      <c r="GKW21" s="10"/>
      <c r="GKX21" s="10"/>
      <c r="GKY21" s="10"/>
      <c r="GKZ21" s="10"/>
      <c r="GLA21" s="10"/>
      <c r="GLB21" s="10"/>
      <c r="GLC21" s="10"/>
      <c r="GLD21" s="10"/>
      <c r="GLE21" s="10"/>
      <c r="GLF21" s="10"/>
      <c r="GLG21" s="10"/>
      <c r="GLH21" s="10"/>
      <c r="GLI21" s="10"/>
      <c r="GLJ21" s="10"/>
      <c r="GLK21" s="10"/>
      <c r="GLL21" s="10"/>
      <c r="GLM21" s="10"/>
      <c r="GLN21" s="10"/>
      <c r="GLO21" s="10"/>
      <c r="GLP21" s="10"/>
      <c r="GLQ21" s="10"/>
      <c r="GLR21" s="10"/>
      <c r="GLS21" s="10"/>
      <c r="GLT21" s="10"/>
      <c r="GLU21" s="10"/>
      <c r="GLV21" s="10"/>
      <c r="GLW21" s="10"/>
      <c r="GLX21" s="10"/>
      <c r="GLY21" s="10"/>
      <c r="GLZ21" s="10"/>
      <c r="GMA21" s="10"/>
      <c r="GMB21" s="10"/>
      <c r="GMC21" s="10"/>
      <c r="GMD21" s="10"/>
      <c r="GME21" s="10"/>
      <c r="GMF21" s="10"/>
      <c r="GMG21" s="10"/>
      <c r="GMH21" s="10"/>
      <c r="GMI21" s="10"/>
      <c r="GMJ21" s="10"/>
      <c r="GMK21" s="10"/>
      <c r="GML21" s="10"/>
      <c r="GMM21" s="10"/>
      <c r="GMN21" s="10"/>
      <c r="GMO21" s="10"/>
      <c r="GMP21" s="10"/>
      <c r="GMQ21" s="10"/>
      <c r="GMR21" s="10"/>
      <c r="GMS21" s="10"/>
      <c r="GMT21" s="10"/>
      <c r="GMU21" s="10"/>
      <c r="GMV21" s="10"/>
      <c r="GMW21" s="10"/>
      <c r="GMX21" s="10"/>
      <c r="GMY21" s="10"/>
      <c r="GMZ21" s="10"/>
      <c r="GNA21" s="10"/>
      <c r="GNB21" s="10"/>
      <c r="GNC21" s="10"/>
      <c r="GND21" s="10"/>
      <c r="GNE21" s="10"/>
      <c r="GNF21" s="10"/>
      <c r="GNG21" s="10"/>
      <c r="GNH21" s="10"/>
      <c r="GNI21" s="10"/>
      <c r="GNJ21" s="10"/>
      <c r="GNK21" s="10"/>
      <c r="GNL21" s="10"/>
      <c r="GNM21" s="10"/>
      <c r="GNN21" s="10"/>
      <c r="GNO21" s="10"/>
      <c r="GNP21" s="10"/>
      <c r="GNQ21" s="10"/>
      <c r="GNR21" s="10"/>
      <c r="GNS21" s="10"/>
      <c r="GNT21" s="10"/>
      <c r="GNU21" s="10"/>
      <c r="GNV21" s="10"/>
      <c r="GNW21" s="10"/>
      <c r="GNX21" s="10"/>
      <c r="GNY21" s="10"/>
      <c r="GNZ21" s="10"/>
      <c r="GOA21" s="10"/>
      <c r="GOB21" s="10"/>
      <c r="GOC21" s="10"/>
      <c r="GOD21" s="10"/>
      <c r="GOE21" s="10"/>
      <c r="GOF21" s="10"/>
      <c r="GOG21" s="10"/>
      <c r="GOH21" s="10"/>
      <c r="GOI21" s="10"/>
      <c r="GOJ21" s="10"/>
      <c r="GOK21" s="10"/>
      <c r="GOL21" s="10"/>
      <c r="GOM21" s="10"/>
      <c r="GON21" s="10"/>
      <c r="GOO21" s="10"/>
      <c r="GOP21" s="10"/>
      <c r="GOQ21" s="10"/>
      <c r="GOR21" s="10"/>
      <c r="GOS21" s="10"/>
      <c r="GOT21" s="10"/>
      <c r="GOU21" s="10"/>
      <c r="GOV21" s="10"/>
      <c r="GOW21" s="10"/>
      <c r="GOX21" s="10"/>
      <c r="GOY21" s="10"/>
      <c r="GOZ21" s="10"/>
      <c r="GPA21" s="10"/>
      <c r="GPB21" s="10"/>
      <c r="GPC21" s="10"/>
      <c r="GPD21" s="10"/>
      <c r="GPE21" s="10"/>
      <c r="GPF21" s="10"/>
      <c r="GPG21" s="10"/>
      <c r="GPH21" s="10"/>
      <c r="GPI21" s="10"/>
      <c r="GPJ21" s="10"/>
      <c r="GPK21" s="10"/>
      <c r="GPL21" s="10"/>
      <c r="GPM21" s="10"/>
      <c r="GPN21" s="10"/>
      <c r="GPO21" s="10"/>
      <c r="GPP21" s="10"/>
      <c r="GPQ21" s="10"/>
      <c r="GPR21" s="10"/>
      <c r="GPS21" s="10"/>
      <c r="GPT21" s="10"/>
      <c r="GPU21" s="10"/>
      <c r="GPV21" s="10"/>
      <c r="GPW21" s="10"/>
      <c r="GPX21" s="10"/>
      <c r="GPY21" s="10"/>
      <c r="GPZ21" s="10"/>
      <c r="GQA21" s="10"/>
      <c r="GQB21" s="10"/>
      <c r="GQC21" s="10"/>
      <c r="GQD21" s="10"/>
      <c r="GQE21" s="10"/>
      <c r="GQF21" s="10"/>
      <c r="GQG21" s="10"/>
      <c r="GQH21" s="10"/>
      <c r="GQI21" s="10"/>
      <c r="GQJ21" s="10"/>
      <c r="GQK21" s="10"/>
      <c r="GQL21" s="10"/>
      <c r="GQM21" s="10"/>
      <c r="GQN21" s="10"/>
      <c r="GQO21" s="10"/>
      <c r="GQP21" s="10"/>
      <c r="GQQ21" s="10"/>
      <c r="GQR21" s="10"/>
      <c r="GQS21" s="10"/>
      <c r="GQT21" s="10"/>
      <c r="GQU21" s="10"/>
      <c r="GQV21" s="10"/>
      <c r="GQW21" s="10"/>
      <c r="GQX21" s="10"/>
      <c r="GQY21" s="10"/>
      <c r="GQZ21" s="10"/>
      <c r="GRA21" s="10"/>
      <c r="GRB21" s="10"/>
      <c r="GRC21" s="10"/>
      <c r="GRD21" s="10"/>
      <c r="GRE21" s="10"/>
      <c r="GRF21" s="10"/>
      <c r="GRG21" s="10"/>
      <c r="GRH21" s="10"/>
      <c r="GRI21" s="10"/>
      <c r="GRJ21" s="10"/>
      <c r="GRK21" s="10"/>
      <c r="GRL21" s="10"/>
      <c r="GRM21" s="10"/>
      <c r="GRN21" s="10"/>
      <c r="GRO21" s="10"/>
      <c r="GRP21" s="10"/>
      <c r="GRQ21" s="10"/>
      <c r="GRR21" s="10"/>
      <c r="GRS21" s="10"/>
      <c r="GRT21" s="10"/>
      <c r="GRU21" s="10"/>
      <c r="GRV21" s="10"/>
      <c r="GRW21" s="10"/>
      <c r="GRX21" s="10"/>
      <c r="GRY21" s="10"/>
      <c r="GRZ21" s="10"/>
      <c r="GSA21" s="10"/>
      <c r="GSB21" s="10"/>
      <c r="GSC21" s="10"/>
      <c r="GSD21" s="10"/>
      <c r="GSE21" s="10"/>
      <c r="GSF21" s="10"/>
      <c r="GSG21" s="10"/>
      <c r="GSH21" s="10"/>
      <c r="GSI21" s="10"/>
      <c r="GSJ21" s="10"/>
      <c r="GSK21" s="10"/>
      <c r="GSL21" s="10"/>
      <c r="GSM21" s="10"/>
      <c r="GSN21" s="10"/>
      <c r="GSO21" s="10"/>
      <c r="GSP21" s="10"/>
      <c r="GSQ21" s="10"/>
      <c r="GSR21" s="10"/>
      <c r="GSS21" s="10"/>
      <c r="GST21" s="10"/>
      <c r="GSU21" s="10"/>
      <c r="GSV21" s="10"/>
      <c r="GSW21" s="10"/>
      <c r="GSX21" s="10"/>
      <c r="GSY21" s="10"/>
      <c r="GSZ21" s="10"/>
      <c r="GTA21" s="10"/>
      <c r="GTB21" s="10"/>
      <c r="GTC21" s="10"/>
      <c r="GTD21" s="10"/>
      <c r="GTE21" s="10"/>
      <c r="GTF21" s="10"/>
      <c r="GTG21" s="10"/>
      <c r="GTH21" s="10"/>
      <c r="GTI21" s="10"/>
      <c r="GTJ21" s="10"/>
      <c r="GTK21" s="10"/>
      <c r="GTL21" s="10"/>
      <c r="GTM21" s="10"/>
      <c r="GTN21" s="10"/>
      <c r="GTO21" s="10"/>
      <c r="GTP21" s="10"/>
      <c r="GTQ21" s="10"/>
      <c r="GTR21" s="10"/>
      <c r="GTS21" s="10"/>
      <c r="GTT21" s="10"/>
      <c r="GTU21" s="10"/>
      <c r="GTV21" s="10"/>
      <c r="GTW21" s="10"/>
      <c r="GTX21" s="10"/>
      <c r="GTY21" s="10"/>
      <c r="GTZ21" s="10"/>
      <c r="GUA21" s="10"/>
      <c r="GUB21" s="10"/>
      <c r="GUC21" s="10"/>
      <c r="GUD21" s="10"/>
      <c r="GUE21" s="10"/>
      <c r="GUF21" s="10"/>
      <c r="GUG21" s="10"/>
      <c r="GUH21" s="10"/>
      <c r="GUI21" s="10"/>
      <c r="GUJ21" s="10"/>
      <c r="GUK21" s="10"/>
      <c r="GUL21" s="10"/>
      <c r="GUM21" s="10"/>
      <c r="GUN21" s="10"/>
      <c r="GUO21" s="10"/>
      <c r="GUP21" s="10"/>
      <c r="GUQ21" s="10"/>
      <c r="GUR21" s="10"/>
      <c r="GUS21" s="10"/>
      <c r="GUT21" s="10"/>
      <c r="GUU21" s="10"/>
      <c r="GUV21" s="10"/>
      <c r="GUW21" s="10"/>
      <c r="GUX21" s="10"/>
      <c r="GUY21" s="10"/>
      <c r="GUZ21" s="10"/>
      <c r="GVA21" s="10"/>
      <c r="GVB21" s="10"/>
      <c r="GVC21" s="10"/>
      <c r="GVD21" s="10"/>
      <c r="GVE21" s="10"/>
      <c r="GVF21" s="10"/>
      <c r="GVG21" s="10"/>
      <c r="GVH21" s="10"/>
      <c r="GVI21" s="10"/>
      <c r="GVJ21" s="10"/>
      <c r="GVK21" s="10"/>
      <c r="GVL21" s="10"/>
      <c r="GVM21" s="10"/>
      <c r="GVN21" s="10"/>
      <c r="GVO21" s="10"/>
      <c r="GVP21" s="10"/>
      <c r="GVQ21" s="10"/>
      <c r="GVR21" s="10"/>
      <c r="GVS21" s="10"/>
      <c r="GVT21" s="10"/>
      <c r="GVU21" s="10"/>
      <c r="GVV21" s="10"/>
      <c r="GVW21" s="10"/>
      <c r="GVX21" s="10"/>
      <c r="GVY21" s="10"/>
      <c r="GVZ21" s="10"/>
      <c r="GWA21" s="10"/>
      <c r="GWB21" s="10"/>
      <c r="GWC21" s="10"/>
      <c r="GWD21" s="10"/>
      <c r="GWE21" s="10"/>
      <c r="GWF21" s="10"/>
      <c r="GWG21" s="10"/>
      <c r="GWH21" s="10"/>
      <c r="GWI21" s="10"/>
      <c r="GWJ21" s="10"/>
      <c r="GWK21" s="10"/>
      <c r="GWL21" s="10"/>
      <c r="GWM21" s="10"/>
      <c r="GWN21" s="10"/>
      <c r="GWO21" s="10"/>
      <c r="GWP21" s="10"/>
      <c r="GWQ21" s="10"/>
      <c r="GWR21" s="10"/>
      <c r="GWS21" s="10"/>
      <c r="GWT21" s="10"/>
      <c r="GWU21" s="10"/>
      <c r="GWV21" s="10"/>
      <c r="GWW21" s="10"/>
      <c r="GWX21" s="10"/>
      <c r="GWY21" s="10"/>
      <c r="GWZ21" s="10"/>
      <c r="GXA21" s="10"/>
      <c r="GXB21" s="10"/>
      <c r="GXC21" s="10"/>
      <c r="GXD21" s="10"/>
      <c r="GXE21" s="10"/>
      <c r="GXF21" s="10"/>
      <c r="GXG21" s="10"/>
      <c r="GXH21" s="10"/>
      <c r="GXI21" s="10"/>
      <c r="GXJ21" s="10"/>
      <c r="GXK21" s="10"/>
      <c r="GXL21" s="10"/>
      <c r="GXM21" s="10"/>
      <c r="GXN21" s="10"/>
      <c r="GXO21" s="10"/>
      <c r="GXP21" s="10"/>
      <c r="GXQ21" s="10"/>
      <c r="GXR21" s="10"/>
      <c r="GXS21" s="10"/>
      <c r="GXT21" s="10"/>
      <c r="GXU21" s="10"/>
      <c r="GXV21" s="10"/>
      <c r="GXW21" s="10"/>
      <c r="GXX21" s="10"/>
      <c r="GXY21" s="10"/>
      <c r="GXZ21" s="10"/>
      <c r="GYA21" s="10"/>
      <c r="GYB21" s="10"/>
      <c r="GYC21" s="10"/>
      <c r="GYD21" s="10"/>
      <c r="GYE21" s="10"/>
      <c r="GYF21" s="10"/>
      <c r="GYG21" s="10"/>
      <c r="GYH21" s="10"/>
      <c r="GYI21" s="10"/>
      <c r="GYJ21" s="10"/>
      <c r="GYK21" s="10"/>
      <c r="GYL21" s="10"/>
      <c r="GYM21" s="10"/>
      <c r="GYN21" s="10"/>
      <c r="GYO21" s="10"/>
      <c r="GYP21" s="10"/>
      <c r="GYQ21" s="10"/>
      <c r="GYR21" s="10"/>
      <c r="GYS21" s="10"/>
      <c r="GYT21" s="10"/>
      <c r="GYU21" s="10"/>
      <c r="GYV21" s="10"/>
      <c r="GYW21" s="10"/>
      <c r="GYX21" s="10"/>
      <c r="GYY21" s="10"/>
      <c r="GYZ21" s="10"/>
      <c r="GZA21" s="10"/>
      <c r="GZB21" s="10"/>
      <c r="GZC21" s="10"/>
      <c r="GZD21" s="10"/>
      <c r="GZE21" s="10"/>
      <c r="GZF21" s="10"/>
      <c r="GZG21" s="10"/>
      <c r="GZH21" s="10"/>
      <c r="GZI21" s="10"/>
      <c r="GZJ21" s="10"/>
      <c r="GZK21" s="10"/>
      <c r="GZL21" s="10"/>
      <c r="GZM21" s="10"/>
      <c r="GZN21" s="10"/>
      <c r="GZO21" s="10"/>
      <c r="GZP21" s="10"/>
      <c r="GZQ21" s="10"/>
      <c r="GZR21" s="10"/>
      <c r="GZS21" s="10"/>
      <c r="GZT21" s="10"/>
      <c r="GZU21" s="10"/>
      <c r="GZV21" s="10"/>
      <c r="GZW21" s="10"/>
      <c r="GZX21" s="10"/>
      <c r="GZY21" s="10"/>
      <c r="GZZ21" s="10"/>
      <c r="HAA21" s="10"/>
      <c r="HAB21" s="10"/>
      <c r="HAC21" s="10"/>
      <c r="HAD21" s="10"/>
      <c r="HAE21" s="10"/>
      <c r="HAF21" s="10"/>
      <c r="HAG21" s="10"/>
      <c r="HAH21" s="10"/>
      <c r="HAI21" s="10"/>
      <c r="HAJ21" s="10"/>
      <c r="HAK21" s="10"/>
      <c r="HAL21" s="10"/>
      <c r="HAM21" s="10"/>
      <c r="HAN21" s="10"/>
      <c r="HAO21" s="10"/>
      <c r="HAP21" s="10"/>
      <c r="HAQ21" s="10"/>
      <c r="HAR21" s="10"/>
      <c r="HAS21" s="10"/>
      <c r="HAT21" s="10"/>
      <c r="HAU21" s="10"/>
      <c r="HAV21" s="10"/>
      <c r="HAW21" s="10"/>
      <c r="HAX21" s="10"/>
      <c r="HAY21" s="10"/>
      <c r="HAZ21" s="10"/>
      <c r="HBA21" s="10"/>
      <c r="HBB21" s="10"/>
      <c r="HBC21" s="10"/>
      <c r="HBD21" s="10"/>
      <c r="HBE21" s="10"/>
      <c r="HBF21" s="10"/>
      <c r="HBG21" s="10"/>
      <c r="HBH21" s="10"/>
      <c r="HBI21" s="10"/>
      <c r="HBJ21" s="10"/>
      <c r="HBK21" s="10"/>
      <c r="HBL21" s="10"/>
      <c r="HBM21" s="10"/>
      <c r="HBN21" s="10"/>
      <c r="HBO21" s="10"/>
      <c r="HBP21" s="10"/>
      <c r="HBQ21" s="10"/>
      <c r="HBR21" s="10"/>
      <c r="HBS21" s="10"/>
      <c r="HBT21" s="10"/>
      <c r="HBU21" s="10"/>
      <c r="HBV21" s="10"/>
      <c r="HBW21" s="10"/>
      <c r="HBX21" s="10"/>
      <c r="HBY21" s="10"/>
      <c r="HBZ21" s="10"/>
      <c r="HCA21" s="10"/>
      <c r="HCB21" s="10"/>
      <c r="HCC21" s="10"/>
      <c r="HCD21" s="10"/>
      <c r="HCE21" s="10"/>
      <c r="HCF21" s="10"/>
      <c r="HCG21" s="10"/>
      <c r="HCH21" s="10"/>
      <c r="HCI21" s="10"/>
      <c r="HCJ21" s="10"/>
      <c r="HCK21" s="10"/>
      <c r="HCL21" s="10"/>
      <c r="HCM21" s="10"/>
      <c r="HCN21" s="10"/>
      <c r="HCO21" s="10"/>
      <c r="HCP21" s="10"/>
      <c r="HCQ21" s="10"/>
      <c r="HCR21" s="10"/>
      <c r="HCS21" s="10"/>
      <c r="HCT21" s="10"/>
      <c r="HCU21" s="10"/>
      <c r="HCV21" s="10"/>
      <c r="HCW21" s="10"/>
      <c r="HCX21" s="10"/>
      <c r="HCY21" s="10"/>
      <c r="HCZ21" s="10"/>
      <c r="HDA21" s="10"/>
      <c r="HDB21" s="10"/>
      <c r="HDC21" s="10"/>
      <c r="HDD21" s="10"/>
      <c r="HDE21" s="10"/>
      <c r="HDF21" s="10"/>
      <c r="HDG21" s="10"/>
      <c r="HDH21" s="10"/>
      <c r="HDI21" s="10"/>
      <c r="HDJ21" s="10"/>
      <c r="HDK21" s="10"/>
      <c r="HDL21" s="10"/>
      <c r="HDM21" s="10"/>
      <c r="HDN21" s="10"/>
      <c r="HDO21" s="10"/>
      <c r="HDP21" s="10"/>
      <c r="HDQ21" s="10"/>
      <c r="HDR21" s="10"/>
      <c r="HDS21" s="10"/>
      <c r="HDT21" s="10"/>
      <c r="HDU21" s="10"/>
      <c r="HDV21" s="10"/>
      <c r="HDW21" s="10"/>
      <c r="HDX21" s="10"/>
      <c r="HDY21" s="10"/>
      <c r="HDZ21" s="10"/>
      <c r="HEA21" s="10"/>
      <c r="HEB21" s="10"/>
      <c r="HEC21" s="10"/>
      <c r="HED21" s="10"/>
      <c r="HEE21" s="10"/>
      <c r="HEF21" s="10"/>
      <c r="HEG21" s="10"/>
      <c r="HEH21" s="10"/>
      <c r="HEI21" s="10"/>
      <c r="HEJ21" s="10"/>
      <c r="HEK21" s="10"/>
      <c r="HEL21" s="10"/>
      <c r="HEM21" s="10"/>
      <c r="HEN21" s="10"/>
      <c r="HEO21" s="10"/>
      <c r="HEP21" s="10"/>
      <c r="HEQ21" s="10"/>
      <c r="HER21" s="10"/>
      <c r="HES21" s="10"/>
      <c r="HET21" s="10"/>
      <c r="HEU21" s="10"/>
      <c r="HEV21" s="10"/>
      <c r="HEW21" s="10"/>
      <c r="HEX21" s="10"/>
      <c r="HEY21" s="10"/>
      <c r="HEZ21" s="10"/>
      <c r="HFA21" s="10"/>
      <c r="HFB21" s="10"/>
      <c r="HFC21" s="10"/>
      <c r="HFD21" s="10"/>
      <c r="HFE21" s="10"/>
      <c r="HFF21" s="10"/>
      <c r="HFG21" s="10"/>
      <c r="HFH21" s="10"/>
      <c r="HFI21" s="10"/>
      <c r="HFJ21" s="10"/>
      <c r="HFK21" s="10"/>
      <c r="HFL21" s="10"/>
      <c r="HFM21" s="10"/>
      <c r="HFN21" s="10"/>
      <c r="HFO21" s="10"/>
      <c r="HFP21" s="10"/>
      <c r="HFQ21" s="10"/>
      <c r="HFR21" s="10"/>
      <c r="HFS21" s="10"/>
      <c r="HFT21" s="10"/>
      <c r="HFU21" s="10"/>
      <c r="HFV21" s="10"/>
      <c r="HFW21" s="10"/>
      <c r="HFX21" s="10"/>
      <c r="HFY21" s="10"/>
      <c r="HFZ21" s="10"/>
      <c r="HGA21" s="10"/>
      <c r="HGB21" s="10"/>
      <c r="HGC21" s="10"/>
      <c r="HGD21" s="10"/>
      <c r="HGE21" s="10"/>
      <c r="HGF21" s="10"/>
      <c r="HGG21" s="10"/>
      <c r="HGH21" s="10"/>
      <c r="HGI21" s="10"/>
      <c r="HGJ21" s="10"/>
      <c r="HGK21" s="10"/>
      <c r="HGL21" s="10"/>
      <c r="HGM21" s="10"/>
      <c r="HGN21" s="10"/>
      <c r="HGO21" s="10"/>
      <c r="HGP21" s="10"/>
      <c r="HGQ21" s="10"/>
      <c r="HGR21" s="10"/>
      <c r="HGS21" s="10"/>
      <c r="HGT21" s="10"/>
      <c r="HGU21" s="10"/>
      <c r="HGV21" s="10"/>
      <c r="HGW21" s="10"/>
      <c r="HGX21" s="10"/>
      <c r="HGY21" s="10"/>
      <c r="HGZ21" s="10"/>
      <c r="HHA21" s="10"/>
      <c r="HHB21" s="10"/>
      <c r="HHC21" s="10"/>
      <c r="HHD21" s="10"/>
      <c r="HHE21" s="10"/>
      <c r="HHF21" s="10"/>
      <c r="HHG21" s="10"/>
      <c r="HHH21" s="10"/>
      <c r="HHI21" s="10"/>
      <c r="HHJ21" s="10"/>
      <c r="HHK21" s="10"/>
      <c r="HHL21" s="10"/>
      <c r="HHM21" s="10"/>
      <c r="HHN21" s="10"/>
      <c r="HHO21" s="10"/>
      <c r="HHP21" s="10"/>
      <c r="HHQ21" s="10"/>
      <c r="HHR21" s="10"/>
      <c r="HHS21" s="10"/>
      <c r="HHT21" s="10"/>
      <c r="HHU21" s="10"/>
      <c r="HHV21" s="10"/>
      <c r="HHW21" s="10"/>
      <c r="HHX21" s="10"/>
      <c r="HHY21" s="10"/>
      <c r="HHZ21" s="10"/>
      <c r="HIA21" s="10"/>
      <c r="HIB21" s="10"/>
      <c r="HIC21" s="10"/>
      <c r="HID21" s="10"/>
      <c r="HIE21" s="10"/>
      <c r="HIF21" s="10"/>
      <c r="HIG21" s="10"/>
      <c r="HIH21" s="10"/>
      <c r="HII21" s="10"/>
      <c r="HIJ21" s="10"/>
      <c r="HIK21" s="10"/>
      <c r="HIL21" s="10"/>
      <c r="HIM21" s="10"/>
      <c r="HIN21" s="10"/>
      <c r="HIO21" s="10"/>
      <c r="HIP21" s="10"/>
      <c r="HIQ21" s="10"/>
      <c r="HIR21" s="10"/>
      <c r="HIS21" s="10"/>
      <c r="HIT21" s="10"/>
      <c r="HIU21" s="10"/>
      <c r="HIV21" s="10"/>
      <c r="HIW21" s="10"/>
      <c r="HIX21" s="10"/>
      <c r="HIY21" s="10"/>
      <c r="HIZ21" s="10"/>
      <c r="HJA21" s="10"/>
      <c r="HJB21" s="10"/>
      <c r="HJC21" s="10"/>
      <c r="HJD21" s="10"/>
      <c r="HJE21" s="10"/>
      <c r="HJF21" s="10"/>
      <c r="HJG21" s="10"/>
      <c r="HJH21" s="10"/>
      <c r="HJI21" s="10"/>
      <c r="HJJ21" s="10"/>
      <c r="HJK21" s="10"/>
      <c r="HJL21" s="10"/>
      <c r="HJM21" s="10"/>
      <c r="HJN21" s="10"/>
      <c r="HJO21" s="10"/>
      <c r="HJP21" s="10"/>
      <c r="HJQ21" s="10"/>
      <c r="HJR21" s="10"/>
      <c r="HJS21" s="10"/>
      <c r="HJT21" s="10"/>
      <c r="HJU21" s="10"/>
      <c r="HJV21" s="10"/>
      <c r="HJW21" s="10"/>
      <c r="HJX21" s="10"/>
      <c r="HJY21" s="10"/>
      <c r="HJZ21" s="10"/>
      <c r="HKA21" s="10"/>
      <c r="HKB21" s="10"/>
      <c r="HKC21" s="10"/>
      <c r="HKD21" s="10"/>
      <c r="HKE21" s="10"/>
      <c r="HKF21" s="10"/>
      <c r="HKG21" s="10"/>
      <c r="HKH21" s="10"/>
      <c r="HKI21" s="10"/>
      <c r="HKJ21" s="10"/>
      <c r="HKK21" s="10"/>
      <c r="HKL21" s="10"/>
      <c r="HKM21" s="10"/>
      <c r="HKN21" s="10"/>
      <c r="HKO21" s="10"/>
      <c r="HKP21" s="10"/>
      <c r="HKQ21" s="10"/>
      <c r="HKR21" s="10"/>
      <c r="HKS21" s="10"/>
      <c r="HKT21" s="10"/>
      <c r="HKU21" s="10"/>
      <c r="HKV21" s="10"/>
      <c r="HKW21" s="10"/>
      <c r="HKX21" s="10"/>
      <c r="HKY21" s="10"/>
      <c r="HKZ21" s="10"/>
      <c r="HLA21" s="10"/>
      <c r="HLB21" s="10"/>
      <c r="HLC21" s="10"/>
      <c r="HLD21" s="10"/>
      <c r="HLE21" s="10"/>
      <c r="HLF21" s="10"/>
      <c r="HLG21" s="10"/>
      <c r="HLH21" s="10"/>
      <c r="HLI21" s="10"/>
      <c r="HLJ21" s="10"/>
      <c r="HLK21" s="10"/>
      <c r="HLL21" s="10"/>
      <c r="HLM21" s="10"/>
      <c r="HLN21" s="10"/>
      <c r="HLO21" s="10"/>
      <c r="HLP21" s="10"/>
      <c r="HLQ21" s="10"/>
      <c r="HLR21" s="10"/>
      <c r="HLS21" s="10"/>
      <c r="HLT21" s="10"/>
      <c r="HLU21" s="10"/>
      <c r="HLV21" s="10"/>
      <c r="HLW21" s="10"/>
      <c r="HLX21" s="10"/>
      <c r="HLY21" s="10"/>
      <c r="HLZ21" s="10"/>
      <c r="HMA21" s="10"/>
      <c r="HMB21" s="10"/>
      <c r="HMC21" s="10"/>
      <c r="HMD21" s="10"/>
      <c r="HME21" s="10"/>
      <c r="HMF21" s="10"/>
      <c r="HMG21" s="10"/>
      <c r="HMH21" s="10"/>
      <c r="HMI21" s="10"/>
      <c r="HMJ21" s="10"/>
      <c r="HMK21" s="10"/>
      <c r="HML21" s="10"/>
      <c r="HMM21" s="10"/>
      <c r="HMN21" s="10"/>
      <c r="HMO21" s="10"/>
      <c r="HMP21" s="10"/>
      <c r="HMQ21" s="10"/>
      <c r="HMR21" s="10"/>
      <c r="HMS21" s="10"/>
      <c r="HMT21" s="10"/>
      <c r="HMU21" s="10"/>
      <c r="HMV21" s="10"/>
      <c r="HMW21" s="10"/>
      <c r="HMX21" s="10"/>
      <c r="HMY21" s="10"/>
      <c r="HMZ21" s="10"/>
      <c r="HNA21" s="10"/>
      <c r="HNB21" s="10"/>
      <c r="HNC21" s="10"/>
      <c r="HND21" s="10"/>
      <c r="HNE21" s="10"/>
      <c r="HNF21" s="10"/>
      <c r="HNG21" s="10"/>
      <c r="HNH21" s="10"/>
      <c r="HNI21" s="10"/>
      <c r="HNJ21" s="10"/>
      <c r="HNK21" s="10"/>
      <c r="HNL21" s="10"/>
      <c r="HNM21" s="10"/>
      <c r="HNN21" s="10"/>
      <c r="HNO21" s="10"/>
      <c r="HNP21" s="10"/>
      <c r="HNQ21" s="10"/>
      <c r="HNR21" s="10"/>
      <c r="HNS21" s="10"/>
      <c r="HNT21" s="10"/>
      <c r="HNU21" s="10"/>
      <c r="HNV21" s="10"/>
      <c r="HNW21" s="10"/>
      <c r="HNX21" s="10"/>
      <c r="HNY21" s="10"/>
      <c r="HNZ21" s="10"/>
      <c r="HOA21" s="10"/>
      <c r="HOB21" s="10"/>
      <c r="HOC21" s="10"/>
      <c r="HOD21" s="10"/>
      <c r="HOE21" s="10"/>
      <c r="HOF21" s="10"/>
      <c r="HOG21" s="10"/>
      <c r="HOH21" s="10"/>
      <c r="HOI21" s="10"/>
      <c r="HOJ21" s="10"/>
      <c r="HOK21" s="10"/>
      <c r="HOL21" s="10"/>
      <c r="HOM21" s="10"/>
      <c r="HON21" s="10"/>
      <c r="HOO21" s="10"/>
      <c r="HOP21" s="10"/>
      <c r="HOQ21" s="10"/>
      <c r="HOR21" s="10"/>
      <c r="HOS21" s="10"/>
      <c r="HOT21" s="10"/>
      <c r="HOU21" s="10"/>
      <c r="HOV21" s="10"/>
      <c r="HOW21" s="10"/>
      <c r="HOX21" s="10"/>
      <c r="HOY21" s="10"/>
      <c r="HOZ21" s="10"/>
      <c r="HPA21" s="10"/>
      <c r="HPB21" s="10"/>
      <c r="HPC21" s="10"/>
      <c r="HPD21" s="10"/>
      <c r="HPE21" s="10"/>
      <c r="HPF21" s="10"/>
      <c r="HPG21" s="10"/>
      <c r="HPH21" s="10"/>
      <c r="HPI21" s="10"/>
      <c r="HPJ21" s="10"/>
      <c r="HPK21" s="10"/>
      <c r="HPL21" s="10"/>
      <c r="HPM21" s="10"/>
      <c r="HPN21" s="10"/>
      <c r="HPO21" s="10"/>
      <c r="HPP21" s="10"/>
      <c r="HPQ21" s="10"/>
      <c r="HPR21" s="10"/>
      <c r="HPS21" s="10"/>
      <c r="HPT21" s="10"/>
      <c r="HPU21" s="10"/>
      <c r="HPV21" s="10"/>
      <c r="HPW21" s="10"/>
      <c r="HPX21" s="10"/>
      <c r="HPY21" s="10"/>
      <c r="HPZ21" s="10"/>
      <c r="HQA21" s="10"/>
      <c r="HQB21" s="10"/>
      <c r="HQC21" s="10"/>
      <c r="HQD21" s="10"/>
      <c r="HQE21" s="10"/>
      <c r="HQF21" s="10"/>
      <c r="HQG21" s="10"/>
      <c r="HQH21" s="10"/>
      <c r="HQI21" s="10"/>
      <c r="HQJ21" s="10"/>
      <c r="HQK21" s="10"/>
      <c r="HQL21" s="10"/>
      <c r="HQM21" s="10"/>
      <c r="HQN21" s="10"/>
      <c r="HQO21" s="10"/>
      <c r="HQP21" s="10"/>
      <c r="HQQ21" s="10"/>
      <c r="HQR21" s="10"/>
      <c r="HQS21" s="10"/>
      <c r="HQT21" s="10"/>
      <c r="HQU21" s="10"/>
      <c r="HQV21" s="10"/>
      <c r="HQW21" s="10"/>
      <c r="HQX21" s="10"/>
      <c r="HQY21" s="10"/>
      <c r="HQZ21" s="10"/>
      <c r="HRA21" s="10"/>
      <c r="HRB21" s="10"/>
      <c r="HRC21" s="10"/>
      <c r="HRD21" s="10"/>
      <c r="HRE21" s="10"/>
      <c r="HRF21" s="10"/>
      <c r="HRG21" s="10"/>
      <c r="HRH21" s="10"/>
      <c r="HRI21" s="10"/>
      <c r="HRJ21" s="10"/>
      <c r="HRK21" s="10"/>
      <c r="HRL21" s="10"/>
      <c r="HRM21" s="10"/>
      <c r="HRN21" s="10"/>
      <c r="HRO21" s="10"/>
      <c r="HRP21" s="10"/>
      <c r="HRQ21" s="10"/>
      <c r="HRR21" s="10"/>
      <c r="HRS21" s="10"/>
      <c r="HRT21" s="10"/>
      <c r="HRU21" s="10"/>
      <c r="HRV21" s="10"/>
      <c r="HRW21" s="10"/>
      <c r="HRX21" s="10"/>
      <c r="HRY21" s="10"/>
      <c r="HRZ21" s="10"/>
      <c r="HSA21" s="10"/>
      <c r="HSB21" s="10"/>
      <c r="HSC21" s="10"/>
      <c r="HSD21" s="10"/>
      <c r="HSE21" s="10"/>
      <c r="HSF21" s="10"/>
      <c r="HSG21" s="10"/>
      <c r="HSH21" s="10"/>
      <c r="HSI21" s="10"/>
      <c r="HSJ21" s="10"/>
      <c r="HSK21" s="10"/>
      <c r="HSL21" s="10"/>
      <c r="HSM21" s="10"/>
      <c r="HSN21" s="10"/>
      <c r="HSO21" s="10"/>
      <c r="HSP21" s="10"/>
      <c r="HSQ21" s="10"/>
      <c r="HSR21" s="10"/>
      <c r="HSS21" s="10"/>
      <c r="HST21" s="10"/>
      <c r="HSU21" s="10"/>
      <c r="HSV21" s="10"/>
      <c r="HSW21" s="10"/>
      <c r="HSX21" s="10"/>
      <c r="HSY21" s="10"/>
      <c r="HSZ21" s="10"/>
      <c r="HTA21" s="10"/>
      <c r="HTB21" s="10"/>
      <c r="HTC21" s="10"/>
      <c r="HTD21" s="10"/>
      <c r="HTE21" s="10"/>
      <c r="HTF21" s="10"/>
      <c r="HTG21" s="10"/>
      <c r="HTH21" s="10"/>
      <c r="HTI21" s="10"/>
      <c r="HTJ21" s="10"/>
      <c r="HTK21" s="10"/>
      <c r="HTL21" s="10"/>
      <c r="HTM21" s="10"/>
      <c r="HTN21" s="10"/>
      <c r="HTO21" s="10"/>
      <c r="HTP21" s="10"/>
      <c r="HTQ21" s="10"/>
      <c r="HTR21" s="10"/>
      <c r="HTS21" s="10"/>
      <c r="HTT21" s="10"/>
      <c r="HTU21" s="10"/>
      <c r="HTV21" s="10"/>
      <c r="HTW21" s="10"/>
      <c r="HTX21" s="10"/>
      <c r="HTY21" s="10"/>
      <c r="HTZ21" s="10"/>
      <c r="HUA21" s="10"/>
      <c r="HUB21" s="10"/>
      <c r="HUC21" s="10"/>
      <c r="HUD21" s="10"/>
      <c r="HUE21" s="10"/>
      <c r="HUF21" s="10"/>
      <c r="HUG21" s="10"/>
      <c r="HUH21" s="10"/>
      <c r="HUI21" s="10"/>
      <c r="HUJ21" s="10"/>
      <c r="HUK21" s="10"/>
      <c r="HUL21" s="10"/>
      <c r="HUM21" s="10"/>
      <c r="HUN21" s="10"/>
      <c r="HUO21" s="10"/>
      <c r="HUP21" s="10"/>
      <c r="HUQ21" s="10"/>
      <c r="HUR21" s="10"/>
      <c r="HUS21" s="10"/>
      <c r="HUT21" s="10"/>
      <c r="HUU21" s="10"/>
      <c r="HUV21" s="10"/>
      <c r="HUW21" s="10"/>
      <c r="HUX21" s="10"/>
      <c r="HUY21" s="10"/>
      <c r="HUZ21" s="10"/>
      <c r="HVA21" s="10"/>
      <c r="HVB21" s="10"/>
      <c r="HVC21" s="10"/>
      <c r="HVD21" s="10"/>
      <c r="HVE21" s="10"/>
      <c r="HVF21" s="10"/>
      <c r="HVG21" s="10"/>
      <c r="HVH21" s="10"/>
      <c r="HVI21" s="10"/>
      <c r="HVJ21" s="10"/>
      <c r="HVK21" s="10"/>
      <c r="HVL21" s="10"/>
      <c r="HVM21" s="10"/>
      <c r="HVN21" s="10"/>
      <c r="HVO21" s="10"/>
      <c r="HVP21" s="10"/>
      <c r="HVQ21" s="10"/>
      <c r="HVR21" s="10"/>
      <c r="HVS21" s="10"/>
      <c r="HVT21" s="10"/>
      <c r="HVU21" s="10"/>
      <c r="HVV21" s="10"/>
      <c r="HVW21" s="10"/>
      <c r="HVX21" s="10"/>
      <c r="HVY21" s="10"/>
      <c r="HVZ21" s="10"/>
      <c r="HWA21" s="10"/>
      <c r="HWB21" s="10"/>
      <c r="HWC21" s="10"/>
      <c r="HWD21" s="10"/>
      <c r="HWE21" s="10"/>
      <c r="HWF21" s="10"/>
      <c r="HWG21" s="10"/>
      <c r="HWH21" s="10"/>
      <c r="HWI21" s="10"/>
      <c r="HWJ21" s="10"/>
      <c r="HWK21" s="10"/>
      <c r="HWL21" s="10"/>
      <c r="HWM21" s="10"/>
      <c r="HWN21" s="10"/>
      <c r="HWO21" s="10"/>
      <c r="HWP21" s="10"/>
      <c r="HWQ21" s="10"/>
      <c r="HWR21" s="10"/>
      <c r="HWS21" s="10"/>
      <c r="HWT21" s="10"/>
      <c r="HWU21" s="10"/>
      <c r="HWV21" s="10"/>
      <c r="HWW21" s="10"/>
      <c r="HWX21" s="10"/>
      <c r="HWY21" s="10"/>
      <c r="HWZ21" s="10"/>
      <c r="HXA21" s="10"/>
      <c r="HXB21" s="10"/>
      <c r="HXC21" s="10"/>
      <c r="HXD21" s="10"/>
      <c r="HXE21" s="10"/>
      <c r="HXF21" s="10"/>
      <c r="HXG21" s="10"/>
      <c r="HXH21" s="10"/>
      <c r="HXI21" s="10"/>
      <c r="HXJ21" s="10"/>
      <c r="HXK21" s="10"/>
      <c r="HXL21" s="10"/>
      <c r="HXM21" s="10"/>
      <c r="HXN21" s="10"/>
      <c r="HXO21" s="10"/>
      <c r="HXP21" s="10"/>
      <c r="HXQ21" s="10"/>
      <c r="HXR21" s="10"/>
      <c r="HXS21" s="10"/>
      <c r="HXT21" s="10"/>
      <c r="HXU21" s="10"/>
      <c r="HXV21" s="10"/>
      <c r="HXW21" s="10"/>
      <c r="HXX21" s="10"/>
      <c r="HXY21" s="10"/>
      <c r="HXZ21" s="10"/>
      <c r="HYA21" s="10"/>
      <c r="HYB21" s="10"/>
      <c r="HYC21" s="10"/>
      <c r="HYD21" s="10"/>
      <c r="HYE21" s="10"/>
      <c r="HYF21" s="10"/>
      <c r="HYG21" s="10"/>
      <c r="HYH21" s="10"/>
      <c r="HYI21" s="10"/>
      <c r="HYJ21" s="10"/>
      <c r="HYK21" s="10"/>
      <c r="HYL21" s="10"/>
      <c r="HYM21" s="10"/>
      <c r="HYN21" s="10"/>
      <c r="HYO21" s="10"/>
      <c r="HYP21" s="10"/>
      <c r="HYQ21" s="10"/>
      <c r="HYR21" s="10"/>
      <c r="HYS21" s="10"/>
      <c r="HYT21" s="10"/>
      <c r="HYU21" s="10"/>
      <c r="HYV21" s="10"/>
      <c r="HYW21" s="10"/>
      <c r="HYX21" s="10"/>
      <c r="HYY21" s="10"/>
      <c r="HYZ21" s="10"/>
      <c r="HZA21" s="10"/>
      <c r="HZB21" s="10"/>
      <c r="HZC21" s="10"/>
      <c r="HZD21" s="10"/>
      <c r="HZE21" s="10"/>
      <c r="HZF21" s="10"/>
      <c r="HZG21" s="10"/>
      <c r="HZH21" s="10"/>
      <c r="HZI21" s="10"/>
      <c r="HZJ21" s="10"/>
      <c r="HZK21" s="10"/>
      <c r="HZL21" s="10"/>
      <c r="HZM21" s="10"/>
      <c r="HZN21" s="10"/>
      <c r="HZO21" s="10"/>
      <c r="HZP21" s="10"/>
      <c r="HZQ21" s="10"/>
      <c r="HZR21" s="10"/>
      <c r="HZS21" s="10"/>
      <c r="HZT21" s="10"/>
      <c r="HZU21" s="10"/>
      <c r="HZV21" s="10"/>
      <c r="HZW21" s="10"/>
      <c r="HZX21" s="10"/>
      <c r="HZY21" s="10"/>
      <c r="HZZ21" s="10"/>
      <c r="IAA21" s="10"/>
      <c r="IAB21" s="10"/>
      <c r="IAC21" s="10"/>
      <c r="IAD21" s="10"/>
      <c r="IAE21" s="10"/>
      <c r="IAF21" s="10"/>
      <c r="IAG21" s="10"/>
      <c r="IAH21" s="10"/>
      <c r="IAI21" s="10"/>
      <c r="IAJ21" s="10"/>
      <c r="IAK21" s="10"/>
      <c r="IAL21" s="10"/>
      <c r="IAM21" s="10"/>
      <c r="IAN21" s="10"/>
      <c r="IAO21" s="10"/>
      <c r="IAP21" s="10"/>
      <c r="IAQ21" s="10"/>
      <c r="IAR21" s="10"/>
      <c r="IAS21" s="10"/>
      <c r="IAT21" s="10"/>
      <c r="IAU21" s="10"/>
      <c r="IAV21" s="10"/>
      <c r="IAW21" s="10"/>
      <c r="IAX21" s="10"/>
      <c r="IAY21" s="10"/>
      <c r="IAZ21" s="10"/>
      <c r="IBA21" s="10"/>
      <c r="IBB21" s="10"/>
      <c r="IBC21" s="10"/>
      <c r="IBD21" s="10"/>
      <c r="IBE21" s="10"/>
      <c r="IBF21" s="10"/>
      <c r="IBG21" s="10"/>
      <c r="IBH21" s="10"/>
      <c r="IBI21" s="10"/>
      <c r="IBJ21" s="10"/>
      <c r="IBK21" s="10"/>
      <c r="IBL21" s="10"/>
      <c r="IBM21" s="10"/>
      <c r="IBN21" s="10"/>
      <c r="IBO21" s="10"/>
      <c r="IBP21" s="10"/>
      <c r="IBQ21" s="10"/>
      <c r="IBR21" s="10"/>
      <c r="IBS21" s="10"/>
      <c r="IBT21" s="10"/>
      <c r="IBU21" s="10"/>
      <c r="IBV21" s="10"/>
      <c r="IBW21" s="10"/>
      <c r="IBX21" s="10"/>
      <c r="IBY21" s="10"/>
      <c r="IBZ21" s="10"/>
      <c r="ICA21" s="10"/>
      <c r="ICB21" s="10"/>
      <c r="ICC21" s="10"/>
      <c r="ICD21" s="10"/>
      <c r="ICE21" s="10"/>
      <c r="ICF21" s="10"/>
      <c r="ICG21" s="10"/>
      <c r="ICH21" s="10"/>
      <c r="ICI21" s="10"/>
      <c r="ICJ21" s="10"/>
      <c r="ICK21" s="10"/>
      <c r="ICL21" s="10"/>
      <c r="ICM21" s="10"/>
      <c r="ICN21" s="10"/>
      <c r="ICO21" s="10"/>
      <c r="ICP21" s="10"/>
      <c r="ICQ21" s="10"/>
      <c r="ICR21" s="10"/>
      <c r="ICS21" s="10"/>
      <c r="ICT21" s="10"/>
      <c r="ICU21" s="10"/>
      <c r="ICV21" s="10"/>
      <c r="ICW21" s="10"/>
      <c r="ICX21" s="10"/>
      <c r="ICY21" s="10"/>
      <c r="ICZ21" s="10"/>
      <c r="IDA21" s="10"/>
      <c r="IDB21" s="10"/>
      <c r="IDC21" s="10"/>
      <c r="IDD21" s="10"/>
      <c r="IDE21" s="10"/>
      <c r="IDF21" s="10"/>
      <c r="IDG21" s="10"/>
      <c r="IDH21" s="10"/>
      <c r="IDI21" s="10"/>
      <c r="IDJ21" s="10"/>
      <c r="IDK21" s="10"/>
      <c r="IDL21" s="10"/>
      <c r="IDM21" s="10"/>
      <c r="IDN21" s="10"/>
      <c r="IDO21" s="10"/>
      <c r="IDP21" s="10"/>
      <c r="IDQ21" s="10"/>
      <c r="IDR21" s="10"/>
      <c r="IDS21" s="10"/>
      <c r="IDT21" s="10"/>
      <c r="IDU21" s="10"/>
      <c r="IDV21" s="10"/>
      <c r="IDW21" s="10"/>
      <c r="IDX21" s="10"/>
      <c r="IDY21" s="10"/>
      <c r="IDZ21" s="10"/>
      <c r="IEA21" s="10"/>
      <c r="IEB21" s="10"/>
      <c r="IEC21" s="10"/>
      <c r="IED21" s="10"/>
      <c r="IEE21" s="10"/>
      <c r="IEF21" s="10"/>
      <c r="IEG21" s="10"/>
      <c r="IEH21" s="10"/>
      <c r="IEI21" s="10"/>
      <c r="IEJ21" s="10"/>
      <c r="IEK21" s="10"/>
      <c r="IEL21" s="10"/>
      <c r="IEM21" s="10"/>
      <c r="IEN21" s="10"/>
      <c r="IEO21" s="10"/>
      <c r="IEP21" s="10"/>
      <c r="IEQ21" s="10"/>
      <c r="IER21" s="10"/>
      <c r="IES21" s="10"/>
      <c r="IET21" s="10"/>
      <c r="IEU21" s="10"/>
      <c r="IEV21" s="10"/>
      <c r="IEW21" s="10"/>
      <c r="IEX21" s="10"/>
      <c r="IEY21" s="10"/>
      <c r="IEZ21" s="10"/>
      <c r="IFA21" s="10"/>
      <c r="IFB21" s="10"/>
      <c r="IFC21" s="10"/>
      <c r="IFD21" s="10"/>
      <c r="IFE21" s="10"/>
      <c r="IFF21" s="10"/>
      <c r="IFG21" s="10"/>
      <c r="IFH21" s="10"/>
      <c r="IFI21" s="10"/>
      <c r="IFJ21" s="10"/>
      <c r="IFK21" s="10"/>
      <c r="IFL21" s="10"/>
      <c r="IFM21" s="10"/>
      <c r="IFN21" s="10"/>
      <c r="IFO21" s="10"/>
      <c r="IFP21" s="10"/>
      <c r="IFQ21" s="10"/>
      <c r="IFR21" s="10"/>
      <c r="IFS21" s="10"/>
      <c r="IFT21" s="10"/>
      <c r="IFU21" s="10"/>
      <c r="IFV21" s="10"/>
      <c r="IFW21" s="10"/>
      <c r="IFX21" s="10"/>
      <c r="IFY21" s="10"/>
      <c r="IFZ21" s="10"/>
      <c r="IGA21" s="10"/>
      <c r="IGB21" s="10"/>
      <c r="IGC21" s="10"/>
      <c r="IGD21" s="10"/>
      <c r="IGE21" s="10"/>
      <c r="IGF21" s="10"/>
      <c r="IGG21" s="10"/>
      <c r="IGH21" s="10"/>
      <c r="IGI21" s="10"/>
      <c r="IGJ21" s="10"/>
      <c r="IGK21" s="10"/>
      <c r="IGL21" s="10"/>
      <c r="IGM21" s="10"/>
      <c r="IGN21" s="10"/>
      <c r="IGO21" s="10"/>
      <c r="IGP21" s="10"/>
      <c r="IGQ21" s="10"/>
      <c r="IGR21" s="10"/>
      <c r="IGS21" s="10"/>
      <c r="IGT21" s="10"/>
      <c r="IGU21" s="10"/>
      <c r="IGV21" s="10"/>
      <c r="IGW21" s="10"/>
      <c r="IGX21" s="10"/>
      <c r="IGY21" s="10"/>
      <c r="IGZ21" s="10"/>
      <c r="IHA21" s="10"/>
      <c r="IHB21" s="10"/>
      <c r="IHC21" s="10"/>
      <c r="IHD21" s="10"/>
      <c r="IHE21" s="10"/>
      <c r="IHF21" s="10"/>
      <c r="IHG21" s="10"/>
      <c r="IHH21" s="10"/>
      <c r="IHI21" s="10"/>
      <c r="IHJ21" s="10"/>
      <c r="IHK21" s="10"/>
      <c r="IHL21" s="10"/>
      <c r="IHM21" s="10"/>
      <c r="IHN21" s="10"/>
      <c r="IHO21" s="10"/>
      <c r="IHP21" s="10"/>
      <c r="IHQ21" s="10"/>
      <c r="IHR21" s="10"/>
      <c r="IHS21" s="10"/>
      <c r="IHT21" s="10"/>
      <c r="IHU21" s="10"/>
      <c r="IHV21" s="10"/>
      <c r="IHW21" s="10"/>
      <c r="IHX21" s="10"/>
      <c r="IHY21" s="10"/>
      <c r="IHZ21" s="10"/>
      <c r="IIA21" s="10"/>
      <c r="IIB21" s="10"/>
      <c r="IIC21" s="10"/>
      <c r="IID21" s="10"/>
      <c r="IIE21" s="10"/>
      <c r="IIF21" s="10"/>
      <c r="IIG21" s="10"/>
      <c r="IIH21" s="10"/>
      <c r="III21" s="10"/>
      <c r="IIJ21" s="10"/>
      <c r="IIK21" s="10"/>
      <c r="IIL21" s="10"/>
      <c r="IIM21" s="10"/>
      <c r="IIN21" s="10"/>
      <c r="IIO21" s="10"/>
      <c r="IIP21" s="10"/>
      <c r="IIQ21" s="10"/>
      <c r="IIR21" s="10"/>
      <c r="IIS21" s="10"/>
      <c r="IIT21" s="10"/>
      <c r="IIU21" s="10"/>
      <c r="IIV21" s="10"/>
      <c r="IIW21" s="10"/>
      <c r="IIX21" s="10"/>
      <c r="IIY21" s="10"/>
      <c r="IIZ21" s="10"/>
      <c r="IJA21" s="10"/>
      <c r="IJB21" s="10"/>
      <c r="IJC21" s="10"/>
      <c r="IJD21" s="10"/>
      <c r="IJE21" s="10"/>
      <c r="IJF21" s="10"/>
      <c r="IJG21" s="10"/>
      <c r="IJH21" s="10"/>
      <c r="IJI21" s="10"/>
      <c r="IJJ21" s="10"/>
      <c r="IJK21" s="10"/>
      <c r="IJL21" s="10"/>
      <c r="IJM21" s="10"/>
      <c r="IJN21" s="10"/>
      <c r="IJO21" s="10"/>
      <c r="IJP21" s="10"/>
      <c r="IJQ21" s="10"/>
      <c r="IJR21" s="10"/>
      <c r="IJS21" s="10"/>
      <c r="IJT21" s="10"/>
      <c r="IJU21" s="10"/>
      <c r="IJV21" s="10"/>
      <c r="IJW21" s="10"/>
      <c r="IJX21" s="10"/>
      <c r="IJY21" s="10"/>
      <c r="IJZ21" s="10"/>
      <c r="IKA21" s="10"/>
      <c r="IKB21" s="10"/>
      <c r="IKC21" s="10"/>
      <c r="IKD21" s="10"/>
      <c r="IKE21" s="10"/>
      <c r="IKF21" s="10"/>
      <c r="IKG21" s="10"/>
      <c r="IKH21" s="10"/>
      <c r="IKI21" s="10"/>
      <c r="IKJ21" s="10"/>
      <c r="IKK21" s="10"/>
      <c r="IKL21" s="10"/>
      <c r="IKM21" s="10"/>
      <c r="IKN21" s="10"/>
      <c r="IKO21" s="10"/>
      <c r="IKP21" s="10"/>
      <c r="IKQ21" s="10"/>
      <c r="IKR21" s="10"/>
      <c r="IKS21" s="10"/>
      <c r="IKT21" s="10"/>
      <c r="IKU21" s="10"/>
      <c r="IKV21" s="10"/>
      <c r="IKW21" s="10"/>
      <c r="IKX21" s="10"/>
      <c r="IKY21" s="10"/>
      <c r="IKZ21" s="10"/>
      <c r="ILA21" s="10"/>
      <c r="ILB21" s="10"/>
      <c r="ILC21" s="10"/>
      <c r="ILD21" s="10"/>
      <c r="ILE21" s="10"/>
      <c r="ILF21" s="10"/>
      <c r="ILG21" s="10"/>
      <c r="ILH21" s="10"/>
      <c r="ILI21" s="10"/>
      <c r="ILJ21" s="10"/>
      <c r="ILK21" s="10"/>
      <c r="ILL21" s="10"/>
      <c r="ILM21" s="10"/>
      <c r="ILN21" s="10"/>
      <c r="ILO21" s="10"/>
      <c r="ILP21" s="10"/>
      <c r="ILQ21" s="10"/>
      <c r="ILR21" s="10"/>
      <c r="ILS21" s="10"/>
      <c r="ILT21" s="10"/>
      <c r="ILU21" s="10"/>
      <c r="ILV21" s="10"/>
      <c r="ILW21" s="10"/>
      <c r="ILX21" s="10"/>
      <c r="ILY21" s="10"/>
      <c r="ILZ21" s="10"/>
      <c r="IMA21" s="10"/>
      <c r="IMB21" s="10"/>
      <c r="IMC21" s="10"/>
      <c r="IMD21" s="10"/>
      <c r="IME21" s="10"/>
      <c r="IMF21" s="10"/>
      <c r="IMG21" s="10"/>
      <c r="IMH21" s="10"/>
      <c r="IMI21" s="10"/>
      <c r="IMJ21" s="10"/>
      <c r="IMK21" s="10"/>
      <c r="IML21" s="10"/>
      <c r="IMM21" s="10"/>
      <c r="IMN21" s="10"/>
      <c r="IMO21" s="10"/>
      <c r="IMP21" s="10"/>
      <c r="IMQ21" s="10"/>
      <c r="IMR21" s="10"/>
      <c r="IMS21" s="10"/>
      <c r="IMT21" s="10"/>
      <c r="IMU21" s="10"/>
      <c r="IMV21" s="10"/>
      <c r="IMW21" s="10"/>
      <c r="IMX21" s="10"/>
      <c r="IMY21" s="10"/>
      <c r="IMZ21" s="10"/>
      <c r="INA21" s="10"/>
      <c r="INB21" s="10"/>
      <c r="INC21" s="10"/>
      <c r="IND21" s="10"/>
      <c r="INE21" s="10"/>
      <c r="INF21" s="10"/>
      <c r="ING21" s="10"/>
      <c r="INH21" s="10"/>
      <c r="INI21" s="10"/>
      <c r="INJ21" s="10"/>
      <c r="INK21" s="10"/>
      <c r="INL21" s="10"/>
      <c r="INM21" s="10"/>
      <c r="INN21" s="10"/>
      <c r="INO21" s="10"/>
      <c r="INP21" s="10"/>
      <c r="INQ21" s="10"/>
      <c r="INR21" s="10"/>
      <c r="INS21" s="10"/>
      <c r="INT21" s="10"/>
      <c r="INU21" s="10"/>
      <c r="INV21" s="10"/>
      <c r="INW21" s="10"/>
      <c r="INX21" s="10"/>
      <c r="INY21" s="10"/>
      <c r="INZ21" s="10"/>
      <c r="IOA21" s="10"/>
      <c r="IOB21" s="10"/>
      <c r="IOC21" s="10"/>
      <c r="IOD21" s="10"/>
      <c r="IOE21" s="10"/>
      <c r="IOF21" s="10"/>
      <c r="IOG21" s="10"/>
      <c r="IOH21" s="10"/>
      <c r="IOI21" s="10"/>
      <c r="IOJ21" s="10"/>
      <c r="IOK21" s="10"/>
      <c r="IOL21" s="10"/>
      <c r="IOM21" s="10"/>
      <c r="ION21" s="10"/>
      <c r="IOO21" s="10"/>
      <c r="IOP21" s="10"/>
      <c r="IOQ21" s="10"/>
      <c r="IOR21" s="10"/>
      <c r="IOS21" s="10"/>
      <c r="IOT21" s="10"/>
      <c r="IOU21" s="10"/>
      <c r="IOV21" s="10"/>
      <c r="IOW21" s="10"/>
      <c r="IOX21" s="10"/>
      <c r="IOY21" s="10"/>
      <c r="IOZ21" s="10"/>
      <c r="IPA21" s="10"/>
      <c r="IPB21" s="10"/>
      <c r="IPC21" s="10"/>
      <c r="IPD21" s="10"/>
      <c r="IPE21" s="10"/>
      <c r="IPF21" s="10"/>
      <c r="IPG21" s="10"/>
      <c r="IPH21" s="10"/>
      <c r="IPI21" s="10"/>
      <c r="IPJ21" s="10"/>
      <c r="IPK21" s="10"/>
      <c r="IPL21" s="10"/>
      <c r="IPM21" s="10"/>
      <c r="IPN21" s="10"/>
      <c r="IPO21" s="10"/>
      <c r="IPP21" s="10"/>
      <c r="IPQ21" s="10"/>
      <c r="IPR21" s="10"/>
      <c r="IPS21" s="10"/>
      <c r="IPT21" s="10"/>
      <c r="IPU21" s="10"/>
      <c r="IPV21" s="10"/>
      <c r="IPW21" s="10"/>
      <c r="IPX21" s="10"/>
      <c r="IPY21" s="10"/>
      <c r="IPZ21" s="10"/>
      <c r="IQA21" s="10"/>
      <c r="IQB21" s="10"/>
      <c r="IQC21" s="10"/>
      <c r="IQD21" s="10"/>
      <c r="IQE21" s="10"/>
      <c r="IQF21" s="10"/>
      <c r="IQG21" s="10"/>
      <c r="IQH21" s="10"/>
      <c r="IQI21" s="10"/>
      <c r="IQJ21" s="10"/>
      <c r="IQK21" s="10"/>
      <c r="IQL21" s="10"/>
      <c r="IQM21" s="10"/>
      <c r="IQN21" s="10"/>
      <c r="IQO21" s="10"/>
      <c r="IQP21" s="10"/>
      <c r="IQQ21" s="10"/>
      <c r="IQR21" s="10"/>
      <c r="IQS21" s="10"/>
      <c r="IQT21" s="10"/>
      <c r="IQU21" s="10"/>
      <c r="IQV21" s="10"/>
      <c r="IQW21" s="10"/>
      <c r="IQX21" s="10"/>
      <c r="IQY21" s="10"/>
      <c r="IQZ21" s="10"/>
      <c r="IRA21" s="10"/>
      <c r="IRB21" s="10"/>
      <c r="IRC21" s="10"/>
      <c r="IRD21" s="10"/>
      <c r="IRE21" s="10"/>
      <c r="IRF21" s="10"/>
      <c r="IRG21" s="10"/>
      <c r="IRH21" s="10"/>
      <c r="IRI21" s="10"/>
      <c r="IRJ21" s="10"/>
      <c r="IRK21" s="10"/>
      <c r="IRL21" s="10"/>
      <c r="IRM21" s="10"/>
      <c r="IRN21" s="10"/>
      <c r="IRO21" s="10"/>
      <c r="IRP21" s="10"/>
      <c r="IRQ21" s="10"/>
      <c r="IRR21" s="10"/>
      <c r="IRS21" s="10"/>
      <c r="IRT21" s="10"/>
      <c r="IRU21" s="10"/>
      <c r="IRV21" s="10"/>
      <c r="IRW21" s="10"/>
      <c r="IRX21" s="10"/>
      <c r="IRY21" s="10"/>
      <c r="IRZ21" s="10"/>
      <c r="ISA21" s="10"/>
      <c r="ISB21" s="10"/>
      <c r="ISC21" s="10"/>
      <c r="ISD21" s="10"/>
      <c r="ISE21" s="10"/>
      <c r="ISF21" s="10"/>
      <c r="ISG21" s="10"/>
      <c r="ISH21" s="10"/>
      <c r="ISI21" s="10"/>
      <c r="ISJ21" s="10"/>
      <c r="ISK21" s="10"/>
      <c r="ISL21" s="10"/>
      <c r="ISM21" s="10"/>
      <c r="ISN21" s="10"/>
      <c r="ISO21" s="10"/>
      <c r="ISP21" s="10"/>
      <c r="ISQ21" s="10"/>
      <c r="ISR21" s="10"/>
      <c r="ISS21" s="10"/>
      <c r="IST21" s="10"/>
      <c r="ISU21" s="10"/>
      <c r="ISV21" s="10"/>
      <c r="ISW21" s="10"/>
      <c r="ISX21" s="10"/>
      <c r="ISY21" s="10"/>
      <c r="ISZ21" s="10"/>
      <c r="ITA21" s="10"/>
      <c r="ITB21" s="10"/>
      <c r="ITC21" s="10"/>
      <c r="ITD21" s="10"/>
      <c r="ITE21" s="10"/>
      <c r="ITF21" s="10"/>
      <c r="ITG21" s="10"/>
      <c r="ITH21" s="10"/>
      <c r="ITI21" s="10"/>
      <c r="ITJ21" s="10"/>
      <c r="ITK21" s="10"/>
      <c r="ITL21" s="10"/>
      <c r="ITM21" s="10"/>
      <c r="ITN21" s="10"/>
      <c r="ITO21" s="10"/>
      <c r="ITP21" s="10"/>
      <c r="ITQ21" s="10"/>
      <c r="ITR21" s="10"/>
      <c r="ITS21" s="10"/>
      <c r="ITT21" s="10"/>
      <c r="ITU21" s="10"/>
      <c r="ITV21" s="10"/>
      <c r="ITW21" s="10"/>
      <c r="ITX21" s="10"/>
      <c r="ITY21" s="10"/>
      <c r="ITZ21" s="10"/>
      <c r="IUA21" s="10"/>
      <c r="IUB21" s="10"/>
      <c r="IUC21" s="10"/>
      <c r="IUD21" s="10"/>
      <c r="IUE21" s="10"/>
      <c r="IUF21" s="10"/>
      <c r="IUG21" s="10"/>
      <c r="IUH21" s="10"/>
      <c r="IUI21" s="10"/>
      <c r="IUJ21" s="10"/>
      <c r="IUK21" s="10"/>
      <c r="IUL21" s="10"/>
      <c r="IUM21" s="10"/>
      <c r="IUN21" s="10"/>
      <c r="IUO21" s="10"/>
      <c r="IUP21" s="10"/>
      <c r="IUQ21" s="10"/>
      <c r="IUR21" s="10"/>
      <c r="IUS21" s="10"/>
      <c r="IUT21" s="10"/>
      <c r="IUU21" s="10"/>
      <c r="IUV21" s="10"/>
      <c r="IUW21" s="10"/>
      <c r="IUX21" s="10"/>
      <c r="IUY21" s="10"/>
      <c r="IUZ21" s="10"/>
      <c r="IVA21" s="10"/>
      <c r="IVB21" s="10"/>
      <c r="IVC21" s="10"/>
      <c r="IVD21" s="10"/>
      <c r="IVE21" s="10"/>
      <c r="IVF21" s="10"/>
      <c r="IVG21" s="10"/>
      <c r="IVH21" s="10"/>
      <c r="IVI21" s="10"/>
      <c r="IVJ21" s="10"/>
      <c r="IVK21" s="10"/>
      <c r="IVL21" s="10"/>
      <c r="IVM21" s="10"/>
      <c r="IVN21" s="10"/>
      <c r="IVO21" s="10"/>
      <c r="IVP21" s="10"/>
      <c r="IVQ21" s="10"/>
      <c r="IVR21" s="10"/>
      <c r="IVS21" s="10"/>
      <c r="IVT21" s="10"/>
      <c r="IVU21" s="10"/>
      <c r="IVV21" s="10"/>
      <c r="IVW21" s="10"/>
      <c r="IVX21" s="10"/>
      <c r="IVY21" s="10"/>
      <c r="IVZ21" s="10"/>
      <c r="IWA21" s="10"/>
      <c r="IWB21" s="10"/>
      <c r="IWC21" s="10"/>
      <c r="IWD21" s="10"/>
      <c r="IWE21" s="10"/>
      <c r="IWF21" s="10"/>
      <c r="IWG21" s="10"/>
      <c r="IWH21" s="10"/>
      <c r="IWI21" s="10"/>
      <c r="IWJ21" s="10"/>
      <c r="IWK21" s="10"/>
      <c r="IWL21" s="10"/>
      <c r="IWM21" s="10"/>
      <c r="IWN21" s="10"/>
      <c r="IWO21" s="10"/>
      <c r="IWP21" s="10"/>
      <c r="IWQ21" s="10"/>
      <c r="IWR21" s="10"/>
      <c r="IWS21" s="10"/>
      <c r="IWT21" s="10"/>
      <c r="IWU21" s="10"/>
      <c r="IWV21" s="10"/>
      <c r="IWW21" s="10"/>
      <c r="IWX21" s="10"/>
      <c r="IWY21" s="10"/>
      <c r="IWZ21" s="10"/>
      <c r="IXA21" s="10"/>
      <c r="IXB21" s="10"/>
      <c r="IXC21" s="10"/>
      <c r="IXD21" s="10"/>
      <c r="IXE21" s="10"/>
      <c r="IXF21" s="10"/>
      <c r="IXG21" s="10"/>
      <c r="IXH21" s="10"/>
      <c r="IXI21" s="10"/>
      <c r="IXJ21" s="10"/>
      <c r="IXK21" s="10"/>
      <c r="IXL21" s="10"/>
      <c r="IXM21" s="10"/>
      <c r="IXN21" s="10"/>
      <c r="IXO21" s="10"/>
      <c r="IXP21" s="10"/>
      <c r="IXQ21" s="10"/>
      <c r="IXR21" s="10"/>
      <c r="IXS21" s="10"/>
      <c r="IXT21" s="10"/>
      <c r="IXU21" s="10"/>
      <c r="IXV21" s="10"/>
      <c r="IXW21" s="10"/>
      <c r="IXX21" s="10"/>
      <c r="IXY21" s="10"/>
      <c r="IXZ21" s="10"/>
      <c r="IYA21" s="10"/>
      <c r="IYB21" s="10"/>
      <c r="IYC21" s="10"/>
      <c r="IYD21" s="10"/>
      <c r="IYE21" s="10"/>
      <c r="IYF21" s="10"/>
      <c r="IYG21" s="10"/>
      <c r="IYH21" s="10"/>
      <c r="IYI21" s="10"/>
      <c r="IYJ21" s="10"/>
      <c r="IYK21" s="10"/>
      <c r="IYL21" s="10"/>
      <c r="IYM21" s="10"/>
      <c r="IYN21" s="10"/>
      <c r="IYO21" s="10"/>
      <c r="IYP21" s="10"/>
      <c r="IYQ21" s="10"/>
      <c r="IYR21" s="10"/>
      <c r="IYS21" s="10"/>
      <c r="IYT21" s="10"/>
      <c r="IYU21" s="10"/>
      <c r="IYV21" s="10"/>
      <c r="IYW21" s="10"/>
      <c r="IYX21" s="10"/>
      <c r="IYY21" s="10"/>
      <c r="IYZ21" s="10"/>
      <c r="IZA21" s="10"/>
      <c r="IZB21" s="10"/>
      <c r="IZC21" s="10"/>
      <c r="IZD21" s="10"/>
      <c r="IZE21" s="10"/>
      <c r="IZF21" s="10"/>
      <c r="IZG21" s="10"/>
      <c r="IZH21" s="10"/>
      <c r="IZI21" s="10"/>
      <c r="IZJ21" s="10"/>
      <c r="IZK21" s="10"/>
      <c r="IZL21" s="10"/>
      <c r="IZM21" s="10"/>
      <c r="IZN21" s="10"/>
      <c r="IZO21" s="10"/>
      <c r="IZP21" s="10"/>
      <c r="IZQ21" s="10"/>
      <c r="IZR21" s="10"/>
      <c r="IZS21" s="10"/>
      <c r="IZT21" s="10"/>
      <c r="IZU21" s="10"/>
      <c r="IZV21" s="10"/>
      <c r="IZW21" s="10"/>
      <c r="IZX21" s="10"/>
      <c r="IZY21" s="10"/>
      <c r="IZZ21" s="10"/>
      <c r="JAA21" s="10"/>
      <c r="JAB21" s="10"/>
      <c r="JAC21" s="10"/>
      <c r="JAD21" s="10"/>
      <c r="JAE21" s="10"/>
      <c r="JAF21" s="10"/>
      <c r="JAG21" s="10"/>
      <c r="JAH21" s="10"/>
      <c r="JAI21" s="10"/>
      <c r="JAJ21" s="10"/>
      <c r="JAK21" s="10"/>
      <c r="JAL21" s="10"/>
      <c r="JAM21" s="10"/>
      <c r="JAN21" s="10"/>
      <c r="JAO21" s="10"/>
      <c r="JAP21" s="10"/>
      <c r="JAQ21" s="10"/>
      <c r="JAR21" s="10"/>
      <c r="JAS21" s="10"/>
      <c r="JAT21" s="10"/>
      <c r="JAU21" s="10"/>
      <c r="JAV21" s="10"/>
      <c r="JAW21" s="10"/>
      <c r="JAX21" s="10"/>
      <c r="JAY21" s="10"/>
      <c r="JAZ21" s="10"/>
      <c r="JBA21" s="10"/>
      <c r="JBB21" s="10"/>
      <c r="JBC21" s="10"/>
      <c r="JBD21" s="10"/>
      <c r="JBE21" s="10"/>
      <c r="JBF21" s="10"/>
      <c r="JBG21" s="10"/>
      <c r="JBH21" s="10"/>
      <c r="JBI21" s="10"/>
      <c r="JBJ21" s="10"/>
      <c r="JBK21" s="10"/>
      <c r="JBL21" s="10"/>
      <c r="JBM21" s="10"/>
      <c r="JBN21" s="10"/>
      <c r="JBO21" s="10"/>
      <c r="JBP21" s="10"/>
      <c r="JBQ21" s="10"/>
      <c r="JBR21" s="10"/>
      <c r="JBS21" s="10"/>
      <c r="JBT21" s="10"/>
      <c r="JBU21" s="10"/>
      <c r="JBV21" s="10"/>
      <c r="JBW21" s="10"/>
      <c r="JBX21" s="10"/>
      <c r="JBY21" s="10"/>
      <c r="JBZ21" s="10"/>
      <c r="JCA21" s="10"/>
      <c r="JCB21" s="10"/>
      <c r="JCC21" s="10"/>
      <c r="JCD21" s="10"/>
      <c r="JCE21" s="10"/>
      <c r="JCF21" s="10"/>
      <c r="JCG21" s="10"/>
      <c r="JCH21" s="10"/>
      <c r="JCI21" s="10"/>
      <c r="JCJ21" s="10"/>
      <c r="JCK21" s="10"/>
      <c r="JCL21" s="10"/>
      <c r="JCM21" s="10"/>
      <c r="JCN21" s="10"/>
      <c r="JCO21" s="10"/>
      <c r="JCP21" s="10"/>
      <c r="JCQ21" s="10"/>
      <c r="JCR21" s="10"/>
      <c r="JCS21" s="10"/>
      <c r="JCT21" s="10"/>
      <c r="JCU21" s="10"/>
      <c r="JCV21" s="10"/>
      <c r="JCW21" s="10"/>
      <c r="JCX21" s="10"/>
      <c r="JCY21" s="10"/>
      <c r="JCZ21" s="10"/>
      <c r="JDA21" s="10"/>
      <c r="JDB21" s="10"/>
      <c r="JDC21" s="10"/>
      <c r="JDD21" s="10"/>
      <c r="JDE21" s="10"/>
      <c r="JDF21" s="10"/>
      <c r="JDG21" s="10"/>
      <c r="JDH21" s="10"/>
      <c r="JDI21" s="10"/>
      <c r="JDJ21" s="10"/>
      <c r="JDK21" s="10"/>
      <c r="JDL21" s="10"/>
      <c r="JDM21" s="10"/>
      <c r="JDN21" s="10"/>
      <c r="JDO21" s="10"/>
      <c r="JDP21" s="10"/>
      <c r="JDQ21" s="10"/>
      <c r="JDR21" s="10"/>
      <c r="JDS21" s="10"/>
      <c r="JDT21" s="10"/>
      <c r="JDU21" s="10"/>
      <c r="JDV21" s="10"/>
      <c r="JDW21" s="10"/>
      <c r="JDX21" s="10"/>
      <c r="JDY21" s="10"/>
      <c r="JDZ21" s="10"/>
      <c r="JEA21" s="10"/>
      <c r="JEB21" s="10"/>
      <c r="JEC21" s="10"/>
      <c r="JED21" s="10"/>
      <c r="JEE21" s="10"/>
      <c r="JEF21" s="10"/>
      <c r="JEG21" s="10"/>
      <c r="JEH21" s="10"/>
      <c r="JEI21" s="10"/>
      <c r="JEJ21" s="10"/>
      <c r="JEK21" s="10"/>
      <c r="JEL21" s="10"/>
      <c r="JEM21" s="10"/>
      <c r="JEN21" s="10"/>
      <c r="JEO21" s="10"/>
      <c r="JEP21" s="10"/>
      <c r="JEQ21" s="10"/>
      <c r="JER21" s="10"/>
      <c r="JES21" s="10"/>
      <c r="JET21" s="10"/>
      <c r="JEU21" s="10"/>
      <c r="JEV21" s="10"/>
      <c r="JEW21" s="10"/>
      <c r="JEX21" s="10"/>
      <c r="JEY21" s="10"/>
      <c r="JEZ21" s="10"/>
      <c r="JFA21" s="10"/>
      <c r="JFB21" s="10"/>
      <c r="JFC21" s="10"/>
      <c r="JFD21" s="10"/>
      <c r="JFE21" s="10"/>
      <c r="JFF21" s="10"/>
      <c r="JFG21" s="10"/>
      <c r="JFH21" s="10"/>
      <c r="JFI21" s="10"/>
      <c r="JFJ21" s="10"/>
      <c r="JFK21" s="10"/>
      <c r="JFL21" s="10"/>
      <c r="JFM21" s="10"/>
      <c r="JFN21" s="10"/>
      <c r="JFO21" s="10"/>
      <c r="JFP21" s="10"/>
      <c r="JFQ21" s="10"/>
      <c r="JFR21" s="10"/>
      <c r="JFS21" s="10"/>
      <c r="JFT21" s="10"/>
      <c r="JFU21" s="10"/>
      <c r="JFV21" s="10"/>
      <c r="JFW21" s="10"/>
      <c r="JFX21" s="10"/>
      <c r="JFY21" s="10"/>
      <c r="JFZ21" s="10"/>
      <c r="JGA21" s="10"/>
      <c r="JGB21" s="10"/>
      <c r="JGC21" s="10"/>
      <c r="JGD21" s="10"/>
      <c r="JGE21" s="10"/>
      <c r="JGF21" s="10"/>
      <c r="JGG21" s="10"/>
      <c r="JGH21" s="10"/>
      <c r="JGI21" s="10"/>
      <c r="JGJ21" s="10"/>
      <c r="JGK21" s="10"/>
      <c r="JGL21" s="10"/>
      <c r="JGM21" s="10"/>
      <c r="JGN21" s="10"/>
      <c r="JGO21" s="10"/>
      <c r="JGP21" s="10"/>
      <c r="JGQ21" s="10"/>
      <c r="JGR21" s="10"/>
      <c r="JGS21" s="10"/>
      <c r="JGT21" s="10"/>
      <c r="JGU21" s="10"/>
      <c r="JGV21" s="10"/>
      <c r="JGW21" s="10"/>
      <c r="JGX21" s="10"/>
      <c r="JGY21" s="10"/>
      <c r="JGZ21" s="10"/>
      <c r="JHA21" s="10"/>
      <c r="JHB21" s="10"/>
      <c r="JHC21" s="10"/>
      <c r="JHD21" s="10"/>
      <c r="JHE21" s="10"/>
      <c r="JHF21" s="10"/>
      <c r="JHG21" s="10"/>
      <c r="JHH21" s="10"/>
      <c r="JHI21" s="10"/>
      <c r="JHJ21" s="10"/>
      <c r="JHK21" s="10"/>
      <c r="JHL21" s="10"/>
      <c r="JHM21" s="10"/>
      <c r="JHN21" s="10"/>
      <c r="JHO21" s="10"/>
      <c r="JHP21" s="10"/>
      <c r="JHQ21" s="10"/>
      <c r="JHR21" s="10"/>
      <c r="JHS21" s="10"/>
      <c r="JHT21" s="10"/>
      <c r="JHU21" s="10"/>
      <c r="JHV21" s="10"/>
      <c r="JHW21" s="10"/>
      <c r="JHX21" s="10"/>
      <c r="JHY21" s="10"/>
      <c r="JHZ21" s="10"/>
      <c r="JIA21" s="10"/>
      <c r="JIB21" s="10"/>
      <c r="JIC21" s="10"/>
      <c r="JID21" s="10"/>
      <c r="JIE21" s="10"/>
      <c r="JIF21" s="10"/>
      <c r="JIG21" s="10"/>
      <c r="JIH21" s="10"/>
      <c r="JII21" s="10"/>
      <c r="JIJ21" s="10"/>
      <c r="JIK21" s="10"/>
      <c r="JIL21" s="10"/>
      <c r="JIM21" s="10"/>
      <c r="JIN21" s="10"/>
      <c r="JIO21" s="10"/>
      <c r="JIP21" s="10"/>
      <c r="JIQ21" s="10"/>
      <c r="JIR21" s="10"/>
      <c r="JIS21" s="10"/>
      <c r="JIT21" s="10"/>
      <c r="JIU21" s="10"/>
      <c r="JIV21" s="10"/>
      <c r="JIW21" s="10"/>
      <c r="JIX21" s="10"/>
      <c r="JIY21" s="10"/>
      <c r="JIZ21" s="10"/>
      <c r="JJA21" s="10"/>
      <c r="JJB21" s="10"/>
      <c r="JJC21" s="10"/>
      <c r="JJD21" s="10"/>
      <c r="JJE21" s="10"/>
      <c r="JJF21" s="10"/>
      <c r="JJG21" s="10"/>
      <c r="JJH21" s="10"/>
      <c r="JJI21" s="10"/>
      <c r="JJJ21" s="10"/>
      <c r="JJK21" s="10"/>
      <c r="JJL21" s="10"/>
      <c r="JJM21" s="10"/>
      <c r="JJN21" s="10"/>
      <c r="JJO21" s="10"/>
      <c r="JJP21" s="10"/>
      <c r="JJQ21" s="10"/>
      <c r="JJR21" s="10"/>
      <c r="JJS21" s="10"/>
      <c r="JJT21" s="10"/>
      <c r="JJU21" s="10"/>
      <c r="JJV21" s="10"/>
      <c r="JJW21" s="10"/>
      <c r="JJX21" s="10"/>
      <c r="JJY21" s="10"/>
      <c r="JJZ21" s="10"/>
      <c r="JKA21" s="10"/>
      <c r="JKB21" s="10"/>
      <c r="JKC21" s="10"/>
      <c r="JKD21" s="10"/>
      <c r="JKE21" s="10"/>
      <c r="JKF21" s="10"/>
      <c r="JKG21" s="10"/>
      <c r="JKH21" s="10"/>
      <c r="JKI21" s="10"/>
      <c r="JKJ21" s="10"/>
      <c r="JKK21" s="10"/>
      <c r="JKL21" s="10"/>
      <c r="JKM21" s="10"/>
      <c r="JKN21" s="10"/>
      <c r="JKO21" s="10"/>
      <c r="JKP21" s="10"/>
      <c r="JKQ21" s="10"/>
      <c r="JKR21" s="10"/>
      <c r="JKS21" s="10"/>
      <c r="JKT21" s="10"/>
      <c r="JKU21" s="10"/>
      <c r="JKV21" s="10"/>
      <c r="JKW21" s="10"/>
      <c r="JKX21" s="10"/>
      <c r="JKY21" s="10"/>
      <c r="JKZ21" s="10"/>
      <c r="JLA21" s="10"/>
      <c r="JLB21" s="10"/>
      <c r="JLC21" s="10"/>
      <c r="JLD21" s="10"/>
      <c r="JLE21" s="10"/>
      <c r="JLF21" s="10"/>
      <c r="JLG21" s="10"/>
      <c r="JLH21" s="10"/>
      <c r="JLI21" s="10"/>
      <c r="JLJ21" s="10"/>
      <c r="JLK21" s="10"/>
      <c r="JLL21" s="10"/>
      <c r="JLM21" s="10"/>
      <c r="JLN21" s="10"/>
      <c r="JLO21" s="10"/>
      <c r="JLP21" s="10"/>
      <c r="JLQ21" s="10"/>
      <c r="JLR21" s="10"/>
      <c r="JLS21" s="10"/>
      <c r="JLT21" s="10"/>
      <c r="JLU21" s="10"/>
      <c r="JLV21" s="10"/>
      <c r="JLW21" s="10"/>
      <c r="JLX21" s="10"/>
      <c r="JLY21" s="10"/>
      <c r="JLZ21" s="10"/>
      <c r="JMA21" s="10"/>
      <c r="JMB21" s="10"/>
      <c r="JMC21" s="10"/>
      <c r="JMD21" s="10"/>
      <c r="JME21" s="10"/>
      <c r="JMF21" s="10"/>
      <c r="JMG21" s="10"/>
      <c r="JMH21" s="10"/>
      <c r="JMI21" s="10"/>
      <c r="JMJ21" s="10"/>
      <c r="JMK21" s="10"/>
      <c r="JML21" s="10"/>
      <c r="JMM21" s="10"/>
      <c r="JMN21" s="10"/>
      <c r="JMO21" s="10"/>
      <c r="JMP21" s="10"/>
      <c r="JMQ21" s="10"/>
      <c r="JMR21" s="10"/>
      <c r="JMS21" s="10"/>
      <c r="JMT21" s="10"/>
      <c r="JMU21" s="10"/>
      <c r="JMV21" s="10"/>
      <c r="JMW21" s="10"/>
      <c r="JMX21" s="10"/>
      <c r="JMY21" s="10"/>
      <c r="JMZ21" s="10"/>
      <c r="JNA21" s="10"/>
      <c r="JNB21" s="10"/>
      <c r="JNC21" s="10"/>
      <c r="JND21" s="10"/>
      <c r="JNE21" s="10"/>
      <c r="JNF21" s="10"/>
      <c r="JNG21" s="10"/>
      <c r="JNH21" s="10"/>
      <c r="JNI21" s="10"/>
      <c r="JNJ21" s="10"/>
      <c r="JNK21" s="10"/>
      <c r="JNL21" s="10"/>
      <c r="JNM21" s="10"/>
      <c r="JNN21" s="10"/>
      <c r="JNO21" s="10"/>
      <c r="JNP21" s="10"/>
      <c r="JNQ21" s="10"/>
      <c r="JNR21" s="10"/>
      <c r="JNS21" s="10"/>
      <c r="JNT21" s="10"/>
      <c r="JNU21" s="10"/>
      <c r="JNV21" s="10"/>
      <c r="JNW21" s="10"/>
      <c r="JNX21" s="10"/>
      <c r="JNY21" s="10"/>
      <c r="JNZ21" s="10"/>
      <c r="JOA21" s="10"/>
      <c r="JOB21" s="10"/>
      <c r="JOC21" s="10"/>
      <c r="JOD21" s="10"/>
      <c r="JOE21" s="10"/>
      <c r="JOF21" s="10"/>
      <c r="JOG21" s="10"/>
      <c r="JOH21" s="10"/>
      <c r="JOI21" s="10"/>
      <c r="JOJ21" s="10"/>
      <c r="JOK21" s="10"/>
      <c r="JOL21" s="10"/>
      <c r="JOM21" s="10"/>
      <c r="JON21" s="10"/>
      <c r="JOO21" s="10"/>
      <c r="JOP21" s="10"/>
      <c r="JOQ21" s="10"/>
      <c r="JOR21" s="10"/>
      <c r="JOS21" s="10"/>
      <c r="JOT21" s="10"/>
      <c r="JOU21" s="10"/>
      <c r="JOV21" s="10"/>
      <c r="JOW21" s="10"/>
      <c r="JOX21" s="10"/>
      <c r="JOY21" s="10"/>
      <c r="JOZ21" s="10"/>
      <c r="JPA21" s="10"/>
      <c r="JPB21" s="10"/>
      <c r="JPC21" s="10"/>
      <c r="JPD21" s="10"/>
      <c r="JPE21" s="10"/>
      <c r="JPF21" s="10"/>
      <c r="JPG21" s="10"/>
      <c r="JPH21" s="10"/>
      <c r="JPI21" s="10"/>
      <c r="JPJ21" s="10"/>
      <c r="JPK21" s="10"/>
      <c r="JPL21" s="10"/>
      <c r="JPM21" s="10"/>
      <c r="JPN21" s="10"/>
      <c r="JPO21" s="10"/>
      <c r="JPP21" s="10"/>
      <c r="JPQ21" s="10"/>
      <c r="JPR21" s="10"/>
      <c r="JPS21" s="10"/>
      <c r="JPT21" s="10"/>
      <c r="JPU21" s="10"/>
      <c r="JPV21" s="10"/>
      <c r="JPW21" s="10"/>
      <c r="JPX21" s="10"/>
      <c r="JPY21" s="10"/>
      <c r="JPZ21" s="10"/>
      <c r="JQA21" s="10"/>
      <c r="JQB21" s="10"/>
      <c r="JQC21" s="10"/>
      <c r="JQD21" s="10"/>
      <c r="JQE21" s="10"/>
      <c r="JQF21" s="10"/>
      <c r="JQG21" s="10"/>
      <c r="JQH21" s="10"/>
      <c r="JQI21" s="10"/>
      <c r="JQJ21" s="10"/>
      <c r="JQK21" s="10"/>
      <c r="JQL21" s="10"/>
      <c r="JQM21" s="10"/>
      <c r="JQN21" s="10"/>
      <c r="JQO21" s="10"/>
      <c r="JQP21" s="10"/>
      <c r="JQQ21" s="10"/>
      <c r="JQR21" s="10"/>
      <c r="JQS21" s="10"/>
      <c r="JQT21" s="10"/>
      <c r="JQU21" s="10"/>
      <c r="JQV21" s="10"/>
      <c r="JQW21" s="10"/>
      <c r="JQX21" s="10"/>
      <c r="JQY21" s="10"/>
      <c r="JQZ21" s="10"/>
      <c r="JRA21" s="10"/>
      <c r="JRB21" s="10"/>
      <c r="JRC21" s="10"/>
      <c r="JRD21" s="10"/>
      <c r="JRE21" s="10"/>
      <c r="JRF21" s="10"/>
      <c r="JRG21" s="10"/>
      <c r="JRH21" s="10"/>
      <c r="JRI21" s="10"/>
      <c r="JRJ21" s="10"/>
      <c r="JRK21" s="10"/>
      <c r="JRL21" s="10"/>
      <c r="JRM21" s="10"/>
      <c r="JRN21" s="10"/>
      <c r="JRO21" s="10"/>
      <c r="JRP21" s="10"/>
      <c r="JRQ21" s="10"/>
      <c r="JRR21" s="10"/>
      <c r="JRS21" s="10"/>
      <c r="JRT21" s="10"/>
      <c r="JRU21" s="10"/>
      <c r="JRV21" s="10"/>
      <c r="JRW21" s="10"/>
      <c r="JRX21" s="10"/>
      <c r="JRY21" s="10"/>
      <c r="JRZ21" s="10"/>
      <c r="JSA21" s="10"/>
      <c r="JSB21" s="10"/>
      <c r="JSC21" s="10"/>
      <c r="JSD21" s="10"/>
      <c r="JSE21" s="10"/>
      <c r="JSF21" s="10"/>
      <c r="JSG21" s="10"/>
      <c r="JSH21" s="10"/>
      <c r="JSI21" s="10"/>
      <c r="JSJ21" s="10"/>
      <c r="JSK21" s="10"/>
      <c r="JSL21" s="10"/>
      <c r="JSM21" s="10"/>
      <c r="JSN21" s="10"/>
      <c r="JSO21" s="10"/>
      <c r="JSP21" s="10"/>
      <c r="JSQ21" s="10"/>
      <c r="JSR21" s="10"/>
      <c r="JSS21" s="10"/>
      <c r="JST21" s="10"/>
      <c r="JSU21" s="10"/>
      <c r="JSV21" s="10"/>
      <c r="JSW21" s="10"/>
      <c r="JSX21" s="10"/>
      <c r="JSY21" s="10"/>
      <c r="JSZ21" s="10"/>
      <c r="JTA21" s="10"/>
      <c r="JTB21" s="10"/>
      <c r="JTC21" s="10"/>
      <c r="JTD21" s="10"/>
      <c r="JTE21" s="10"/>
      <c r="JTF21" s="10"/>
      <c r="JTG21" s="10"/>
      <c r="JTH21" s="10"/>
      <c r="JTI21" s="10"/>
      <c r="JTJ21" s="10"/>
      <c r="JTK21" s="10"/>
      <c r="JTL21" s="10"/>
      <c r="JTM21" s="10"/>
      <c r="JTN21" s="10"/>
      <c r="JTO21" s="10"/>
      <c r="JTP21" s="10"/>
      <c r="JTQ21" s="10"/>
      <c r="JTR21" s="10"/>
      <c r="JTS21" s="10"/>
      <c r="JTT21" s="10"/>
      <c r="JTU21" s="10"/>
      <c r="JTV21" s="10"/>
      <c r="JTW21" s="10"/>
      <c r="JTX21" s="10"/>
      <c r="JTY21" s="10"/>
      <c r="JTZ21" s="10"/>
      <c r="JUA21" s="10"/>
      <c r="JUB21" s="10"/>
      <c r="JUC21" s="10"/>
      <c r="JUD21" s="10"/>
      <c r="JUE21" s="10"/>
      <c r="JUF21" s="10"/>
      <c r="JUG21" s="10"/>
      <c r="JUH21" s="10"/>
      <c r="JUI21" s="10"/>
      <c r="JUJ21" s="10"/>
      <c r="JUK21" s="10"/>
      <c r="JUL21" s="10"/>
      <c r="JUM21" s="10"/>
      <c r="JUN21" s="10"/>
      <c r="JUO21" s="10"/>
      <c r="JUP21" s="10"/>
      <c r="JUQ21" s="10"/>
      <c r="JUR21" s="10"/>
      <c r="JUS21" s="10"/>
      <c r="JUT21" s="10"/>
      <c r="JUU21" s="10"/>
      <c r="JUV21" s="10"/>
      <c r="JUW21" s="10"/>
      <c r="JUX21" s="10"/>
      <c r="JUY21" s="10"/>
      <c r="JUZ21" s="10"/>
      <c r="JVA21" s="10"/>
      <c r="JVB21" s="10"/>
      <c r="JVC21" s="10"/>
      <c r="JVD21" s="10"/>
      <c r="JVE21" s="10"/>
      <c r="JVF21" s="10"/>
      <c r="JVG21" s="10"/>
      <c r="JVH21" s="10"/>
      <c r="JVI21" s="10"/>
      <c r="JVJ21" s="10"/>
      <c r="JVK21" s="10"/>
      <c r="JVL21" s="10"/>
      <c r="JVM21" s="10"/>
      <c r="JVN21" s="10"/>
      <c r="JVO21" s="10"/>
      <c r="JVP21" s="10"/>
      <c r="JVQ21" s="10"/>
      <c r="JVR21" s="10"/>
      <c r="JVS21" s="10"/>
      <c r="JVT21" s="10"/>
      <c r="JVU21" s="10"/>
      <c r="JVV21" s="10"/>
      <c r="JVW21" s="10"/>
      <c r="JVX21" s="10"/>
      <c r="JVY21" s="10"/>
      <c r="JVZ21" s="10"/>
      <c r="JWA21" s="10"/>
      <c r="JWB21" s="10"/>
      <c r="JWC21" s="10"/>
      <c r="JWD21" s="10"/>
      <c r="JWE21" s="10"/>
      <c r="JWF21" s="10"/>
      <c r="JWG21" s="10"/>
      <c r="JWH21" s="10"/>
      <c r="JWI21" s="10"/>
      <c r="JWJ21" s="10"/>
      <c r="JWK21" s="10"/>
      <c r="JWL21" s="10"/>
      <c r="JWM21" s="10"/>
      <c r="JWN21" s="10"/>
      <c r="JWO21" s="10"/>
      <c r="JWP21" s="10"/>
      <c r="JWQ21" s="10"/>
      <c r="JWR21" s="10"/>
      <c r="JWS21" s="10"/>
      <c r="JWT21" s="10"/>
      <c r="JWU21" s="10"/>
      <c r="JWV21" s="10"/>
      <c r="JWW21" s="10"/>
      <c r="JWX21" s="10"/>
      <c r="JWY21" s="10"/>
      <c r="JWZ21" s="10"/>
      <c r="JXA21" s="10"/>
      <c r="JXB21" s="10"/>
      <c r="JXC21" s="10"/>
      <c r="JXD21" s="10"/>
      <c r="JXE21" s="10"/>
      <c r="JXF21" s="10"/>
      <c r="JXG21" s="10"/>
      <c r="JXH21" s="10"/>
      <c r="JXI21" s="10"/>
      <c r="JXJ21" s="10"/>
      <c r="JXK21" s="10"/>
      <c r="JXL21" s="10"/>
      <c r="JXM21" s="10"/>
      <c r="JXN21" s="10"/>
      <c r="JXO21" s="10"/>
      <c r="JXP21" s="10"/>
      <c r="JXQ21" s="10"/>
      <c r="JXR21" s="10"/>
      <c r="JXS21" s="10"/>
      <c r="JXT21" s="10"/>
      <c r="JXU21" s="10"/>
      <c r="JXV21" s="10"/>
      <c r="JXW21" s="10"/>
      <c r="JXX21" s="10"/>
      <c r="JXY21" s="10"/>
      <c r="JXZ21" s="10"/>
      <c r="JYA21" s="10"/>
      <c r="JYB21" s="10"/>
      <c r="JYC21" s="10"/>
      <c r="JYD21" s="10"/>
      <c r="JYE21" s="10"/>
      <c r="JYF21" s="10"/>
      <c r="JYG21" s="10"/>
      <c r="JYH21" s="10"/>
      <c r="JYI21" s="10"/>
      <c r="JYJ21" s="10"/>
      <c r="JYK21" s="10"/>
      <c r="JYL21" s="10"/>
      <c r="JYM21" s="10"/>
      <c r="JYN21" s="10"/>
      <c r="JYO21" s="10"/>
      <c r="JYP21" s="10"/>
      <c r="JYQ21" s="10"/>
      <c r="JYR21" s="10"/>
      <c r="JYS21" s="10"/>
      <c r="JYT21" s="10"/>
      <c r="JYU21" s="10"/>
      <c r="JYV21" s="10"/>
      <c r="JYW21" s="10"/>
      <c r="JYX21" s="10"/>
      <c r="JYY21" s="10"/>
      <c r="JYZ21" s="10"/>
      <c r="JZA21" s="10"/>
      <c r="JZB21" s="10"/>
      <c r="JZC21" s="10"/>
      <c r="JZD21" s="10"/>
      <c r="JZE21" s="10"/>
      <c r="JZF21" s="10"/>
      <c r="JZG21" s="10"/>
      <c r="JZH21" s="10"/>
      <c r="JZI21" s="10"/>
      <c r="JZJ21" s="10"/>
      <c r="JZK21" s="10"/>
      <c r="JZL21" s="10"/>
      <c r="JZM21" s="10"/>
      <c r="JZN21" s="10"/>
      <c r="JZO21" s="10"/>
      <c r="JZP21" s="10"/>
      <c r="JZQ21" s="10"/>
      <c r="JZR21" s="10"/>
      <c r="JZS21" s="10"/>
      <c r="JZT21" s="10"/>
      <c r="JZU21" s="10"/>
      <c r="JZV21" s="10"/>
      <c r="JZW21" s="10"/>
      <c r="JZX21" s="10"/>
      <c r="JZY21" s="10"/>
      <c r="JZZ21" s="10"/>
      <c r="KAA21" s="10"/>
      <c r="KAB21" s="10"/>
      <c r="KAC21" s="10"/>
      <c r="KAD21" s="10"/>
      <c r="KAE21" s="10"/>
      <c r="KAF21" s="10"/>
      <c r="KAG21" s="10"/>
      <c r="KAH21" s="10"/>
      <c r="KAI21" s="10"/>
      <c r="KAJ21" s="10"/>
      <c r="KAK21" s="10"/>
      <c r="KAL21" s="10"/>
      <c r="KAM21" s="10"/>
      <c r="KAN21" s="10"/>
      <c r="KAO21" s="10"/>
      <c r="KAP21" s="10"/>
      <c r="KAQ21" s="10"/>
      <c r="KAR21" s="10"/>
      <c r="KAS21" s="10"/>
      <c r="KAT21" s="10"/>
      <c r="KAU21" s="10"/>
      <c r="KAV21" s="10"/>
      <c r="KAW21" s="10"/>
      <c r="KAX21" s="10"/>
      <c r="KAY21" s="10"/>
      <c r="KAZ21" s="10"/>
      <c r="KBA21" s="10"/>
      <c r="KBB21" s="10"/>
      <c r="KBC21" s="10"/>
      <c r="KBD21" s="10"/>
      <c r="KBE21" s="10"/>
      <c r="KBF21" s="10"/>
      <c r="KBG21" s="10"/>
      <c r="KBH21" s="10"/>
      <c r="KBI21" s="10"/>
      <c r="KBJ21" s="10"/>
      <c r="KBK21" s="10"/>
      <c r="KBL21" s="10"/>
      <c r="KBM21" s="10"/>
      <c r="KBN21" s="10"/>
      <c r="KBO21" s="10"/>
      <c r="KBP21" s="10"/>
      <c r="KBQ21" s="10"/>
      <c r="KBR21" s="10"/>
      <c r="KBS21" s="10"/>
      <c r="KBT21" s="10"/>
      <c r="KBU21" s="10"/>
      <c r="KBV21" s="10"/>
      <c r="KBW21" s="10"/>
      <c r="KBX21" s="10"/>
      <c r="KBY21" s="10"/>
      <c r="KBZ21" s="10"/>
      <c r="KCA21" s="10"/>
      <c r="KCB21" s="10"/>
      <c r="KCC21" s="10"/>
      <c r="KCD21" s="10"/>
      <c r="KCE21" s="10"/>
      <c r="KCF21" s="10"/>
      <c r="KCG21" s="10"/>
      <c r="KCH21" s="10"/>
      <c r="KCI21" s="10"/>
      <c r="KCJ21" s="10"/>
      <c r="KCK21" s="10"/>
      <c r="KCL21" s="10"/>
      <c r="KCM21" s="10"/>
      <c r="KCN21" s="10"/>
      <c r="KCO21" s="10"/>
      <c r="KCP21" s="10"/>
      <c r="KCQ21" s="10"/>
      <c r="KCR21" s="10"/>
      <c r="KCS21" s="10"/>
      <c r="KCT21" s="10"/>
      <c r="KCU21" s="10"/>
      <c r="KCV21" s="10"/>
      <c r="KCW21" s="10"/>
      <c r="KCX21" s="10"/>
      <c r="KCY21" s="10"/>
      <c r="KCZ21" s="10"/>
      <c r="KDA21" s="10"/>
      <c r="KDB21" s="10"/>
      <c r="KDC21" s="10"/>
      <c r="KDD21" s="10"/>
      <c r="KDE21" s="10"/>
      <c r="KDF21" s="10"/>
      <c r="KDG21" s="10"/>
      <c r="KDH21" s="10"/>
      <c r="KDI21" s="10"/>
      <c r="KDJ21" s="10"/>
      <c r="KDK21" s="10"/>
      <c r="KDL21" s="10"/>
      <c r="KDM21" s="10"/>
      <c r="KDN21" s="10"/>
      <c r="KDO21" s="10"/>
      <c r="KDP21" s="10"/>
      <c r="KDQ21" s="10"/>
      <c r="KDR21" s="10"/>
      <c r="KDS21" s="10"/>
      <c r="KDT21" s="10"/>
      <c r="KDU21" s="10"/>
      <c r="KDV21" s="10"/>
      <c r="KDW21" s="10"/>
      <c r="KDX21" s="10"/>
      <c r="KDY21" s="10"/>
      <c r="KDZ21" s="10"/>
      <c r="KEA21" s="10"/>
      <c r="KEB21" s="10"/>
      <c r="KEC21" s="10"/>
      <c r="KED21" s="10"/>
      <c r="KEE21" s="10"/>
      <c r="KEF21" s="10"/>
      <c r="KEG21" s="10"/>
      <c r="KEH21" s="10"/>
      <c r="KEI21" s="10"/>
      <c r="KEJ21" s="10"/>
      <c r="KEK21" s="10"/>
      <c r="KEL21" s="10"/>
      <c r="KEM21" s="10"/>
      <c r="KEN21" s="10"/>
      <c r="KEO21" s="10"/>
      <c r="KEP21" s="10"/>
      <c r="KEQ21" s="10"/>
      <c r="KER21" s="10"/>
      <c r="KES21" s="10"/>
      <c r="KET21" s="10"/>
      <c r="KEU21" s="10"/>
      <c r="KEV21" s="10"/>
      <c r="KEW21" s="10"/>
      <c r="KEX21" s="10"/>
      <c r="KEY21" s="10"/>
      <c r="KEZ21" s="10"/>
      <c r="KFA21" s="10"/>
      <c r="KFB21" s="10"/>
      <c r="KFC21" s="10"/>
      <c r="KFD21" s="10"/>
      <c r="KFE21" s="10"/>
      <c r="KFF21" s="10"/>
      <c r="KFG21" s="10"/>
      <c r="KFH21" s="10"/>
      <c r="KFI21" s="10"/>
      <c r="KFJ21" s="10"/>
      <c r="KFK21" s="10"/>
      <c r="KFL21" s="10"/>
      <c r="KFM21" s="10"/>
      <c r="KFN21" s="10"/>
      <c r="KFO21" s="10"/>
      <c r="KFP21" s="10"/>
      <c r="KFQ21" s="10"/>
      <c r="KFR21" s="10"/>
      <c r="KFS21" s="10"/>
      <c r="KFT21" s="10"/>
      <c r="KFU21" s="10"/>
      <c r="KFV21" s="10"/>
      <c r="KFW21" s="10"/>
      <c r="KFX21" s="10"/>
      <c r="KFY21" s="10"/>
      <c r="KFZ21" s="10"/>
      <c r="KGA21" s="10"/>
      <c r="KGB21" s="10"/>
      <c r="KGC21" s="10"/>
      <c r="KGD21" s="10"/>
      <c r="KGE21" s="10"/>
      <c r="KGF21" s="10"/>
      <c r="KGG21" s="10"/>
      <c r="KGH21" s="10"/>
      <c r="KGI21" s="10"/>
      <c r="KGJ21" s="10"/>
      <c r="KGK21" s="10"/>
      <c r="KGL21" s="10"/>
      <c r="KGM21" s="10"/>
      <c r="KGN21" s="10"/>
      <c r="KGO21" s="10"/>
      <c r="KGP21" s="10"/>
      <c r="KGQ21" s="10"/>
      <c r="KGR21" s="10"/>
      <c r="KGS21" s="10"/>
      <c r="KGT21" s="10"/>
      <c r="KGU21" s="10"/>
      <c r="KGV21" s="10"/>
      <c r="KGW21" s="10"/>
      <c r="KGX21" s="10"/>
      <c r="KGY21" s="10"/>
      <c r="KGZ21" s="10"/>
      <c r="KHA21" s="10"/>
      <c r="KHB21" s="10"/>
      <c r="KHC21" s="10"/>
      <c r="KHD21" s="10"/>
      <c r="KHE21" s="10"/>
      <c r="KHF21" s="10"/>
      <c r="KHG21" s="10"/>
      <c r="KHH21" s="10"/>
      <c r="KHI21" s="10"/>
      <c r="KHJ21" s="10"/>
      <c r="KHK21" s="10"/>
      <c r="KHL21" s="10"/>
      <c r="KHM21" s="10"/>
      <c r="KHN21" s="10"/>
      <c r="KHO21" s="10"/>
      <c r="KHP21" s="10"/>
      <c r="KHQ21" s="10"/>
      <c r="KHR21" s="10"/>
      <c r="KHS21" s="10"/>
      <c r="KHT21" s="10"/>
      <c r="KHU21" s="10"/>
      <c r="KHV21" s="10"/>
      <c r="KHW21" s="10"/>
      <c r="KHX21" s="10"/>
      <c r="KHY21" s="10"/>
      <c r="KHZ21" s="10"/>
      <c r="KIA21" s="10"/>
      <c r="KIB21" s="10"/>
      <c r="KIC21" s="10"/>
      <c r="KID21" s="10"/>
      <c r="KIE21" s="10"/>
      <c r="KIF21" s="10"/>
      <c r="KIG21" s="10"/>
      <c r="KIH21" s="10"/>
      <c r="KII21" s="10"/>
      <c r="KIJ21" s="10"/>
      <c r="KIK21" s="10"/>
      <c r="KIL21" s="10"/>
      <c r="KIM21" s="10"/>
      <c r="KIN21" s="10"/>
      <c r="KIO21" s="10"/>
      <c r="KIP21" s="10"/>
      <c r="KIQ21" s="10"/>
      <c r="KIR21" s="10"/>
      <c r="KIS21" s="10"/>
      <c r="KIT21" s="10"/>
      <c r="KIU21" s="10"/>
      <c r="KIV21" s="10"/>
      <c r="KIW21" s="10"/>
      <c r="KIX21" s="10"/>
      <c r="KIY21" s="10"/>
      <c r="KIZ21" s="10"/>
      <c r="KJA21" s="10"/>
      <c r="KJB21" s="10"/>
      <c r="KJC21" s="10"/>
      <c r="KJD21" s="10"/>
      <c r="KJE21" s="10"/>
      <c r="KJF21" s="10"/>
      <c r="KJG21" s="10"/>
      <c r="KJH21" s="10"/>
      <c r="KJI21" s="10"/>
      <c r="KJJ21" s="10"/>
      <c r="KJK21" s="10"/>
      <c r="KJL21" s="10"/>
      <c r="KJM21" s="10"/>
      <c r="KJN21" s="10"/>
      <c r="KJO21" s="10"/>
      <c r="KJP21" s="10"/>
      <c r="KJQ21" s="10"/>
      <c r="KJR21" s="10"/>
      <c r="KJS21" s="10"/>
      <c r="KJT21" s="10"/>
      <c r="KJU21" s="10"/>
      <c r="KJV21" s="10"/>
      <c r="KJW21" s="10"/>
      <c r="KJX21" s="10"/>
      <c r="KJY21" s="10"/>
      <c r="KJZ21" s="10"/>
      <c r="KKA21" s="10"/>
      <c r="KKB21" s="10"/>
      <c r="KKC21" s="10"/>
      <c r="KKD21" s="10"/>
      <c r="KKE21" s="10"/>
      <c r="KKF21" s="10"/>
      <c r="KKG21" s="10"/>
      <c r="KKH21" s="10"/>
      <c r="KKI21" s="10"/>
      <c r="KKJ21" s="10"/>
      <c r="KKK21" s="10"/>
      <c r="KKL21" s="10"/>
      <c r="KKM21" s="10"/>
      <c r="KKN21" s="10"/>
      <c r="KKO21" s="10"/>
      <c r="KKP21" s="10"/>
      <c r="KKQ21" s="10"/>
      <c r="KKR21" s="10"/>
      <c r="KKS21" s="10"/>
      <c r="KKT21" s="10"/>
      <c r="KKU21" s="10"/>
      <c r="KKV21" s="10"/>
      <c r="KKW21" s="10"/>
      <c r="KKX21" s="10"/>
      <c r="KKY21" s="10"/>
      <c r="KKZ21" s="10"/>
      <c r="KLA21" s="10"/>
      <c r="KLB21" s="10"/>
      <c r="KLC21" s="10"/>
      <c r="KLD21" s="10"/>
      <c r="KLE21" s="10"/>
      <c r="KLF21" s="10"/>
      <c r="KLG21" s="10"/>
      <c r="KLH21" s="10"/>
      <c r="KLI21" s="10"/>
      <c r="KLJ21" s="10"/>
      <c r="KLK21" s="10"/>
      <c r="KLL21" s="10"/>
      <c r="KLM21" s="10"/>
      <c r="KLN21" s="10"/>
      <c r="KLO21" s="10"/>
      <c r="KLP21" s="10"/>
      <c r="KLQ21" s="10"/>
      <c r="KLR21" s="10"/>
      <c r="KLS21" s="10"/>
      <c r="KLT21" s="10"/>
      <c r="KLU21" s="10"/>
      <c r="KLV21" s="10"/>
      <c r="KLW21" s="10"/>
      <c r="KLX21" s="10"/>
      <c r="KLY21" s="10"/>
      <c r="KLZ21" s="10"/>
      <c r="KMA21" s="10"/>
      <c r="KMB21" s="10"/>
      <c r="KMC21" s="10"/>
      <c r="KMD21" s="10"/>
      <c r="KME21" s="10"/>
      <c r="KMF21" s="10"/>
      <c r="KMG21" s="10"/>
      <c r="KMH21" s="10"/>
      <c r="KMI21" s="10"/>
      <c r="KMJ21" s="10"/>
      <c r="KMK21" s="10"/>
      <c r="KML21" s="10"/>
      <c r="KMM21" s="10"/>
      <c r="KMN21" s="10"/>
      <c r="KMO21" s="10"/>
      <c r="KMP21" s="10"/>
      <c r="KMQ21" s="10"/>
      <c r="KMR21" s="10"/>
      <c r="KMS21" s="10"/>
      <c r="KMT21" s="10"/>
      <c r="KMU21" s="10"/>
      <c r="KMV21" s="10"/>
      <c r="KMW21" s="10"/>
      <c r="KMX21" s="10"/>
      <c r="KMY21" s="10"/>
      <c r="KMZ21" s="10"/>
      <c r="KNA21" s="10"/>
      <c r="KNB21" s="10"/>
      <c r="KNC21" s="10"/>
      <c r="KND21" s="10"/>
      <c r="KNE21" s="10"/>
      <c r="KNF21" s="10"/>
      <c r="KNG21" s="10"/>
      <c r="KNH21" s="10"/>
      <c r="KNI21" s="10"/>
      <c r="KNJ21" s="10"/>
      <c r="KNK21" s="10"/>
      <c r="KNL21" s="10"/>
      <c r="KNM21" s="10"/>
      <c r="KNN21" s="10"/>
      <c r="KNO21" s="10"/>
      <c r="KNP21" s="10"/>
      <c r="KNQ21" s="10"/>
      <c r="KNR21" s="10"/>
      <c r="KNS21" s="10"/>
      <c r="KNT21" s="10"/>
      <c r="KNU21" s="10"/>
      <c r="KNV21" s="10"/>
      <c r="KNW21" s="10"/>
      <c r="KNX21" s="10"/>
      <c r="KNY21" s="10"/>
      <c r="KNZ21" s="10"/>
      <c r="KOA21" s="10"/>
      <c r="KOB21" s="10"/>
      <c r="KOC21" s="10"/>
      <c r="KOD21" s="10"/>
      <c r="KOE21" s="10"/>
      <c r="KOF21" s="10"/>
      <c r="KOG21" s="10"/>
      <c r="KOH21" s="10"/>
      <c r="KOI21" s="10"/>
      <c r="KOJ21" s="10"/>
      <c r="KOK21" s="10"/>
      <c r="KOL21" s="10"/>
      <c r="KOM21" s="10"/>
      <c r="KON21" s="10"/>
      <c r="KOO21" s="10"/>
      <c r="KOP21" s="10"/>
      <c r="KOQ21" s="10"/>
      <c r="KOR21" s="10"/>
      <c r="KOS21" s="10"/>
      <c r="KOT21" s="10"/>
      <c r="KOU21" s="10"/>
      <c r="KOV21" s="10"/>
      <c r="KOW21" s="10"/>
      <c r="KOX21" s="10"/>
      <c r="KOY21" s="10"/>
      <c r="KOZ21" s="10"/>
      <c r="KPA21" s="10"/>
      <c r="KPB21" s="10"/>
      <c r="KPC21" s="10"/>
      <c r="KPD21" s="10"/>
      <c r="KPE21" s="10"/>
      <c r="KPF21" s="10"/>
      <c r="KPG21" s="10"/>
      <c r="KPH21" s="10"/>
      <c r="KPI21" s="10"/>
      <c r="KPJ21" s="10"/>
      <c r="KPK21" s="10"/>
      <c r="KPL21" s="10"/>
      <c r="KPM21" s="10"/>
      <c r="KPN21" s="10"/>
      <c r="KPO21" s="10"/>
      <c r="KPP21" s="10"/>
      <c r="KPQ21" s="10"/>
      <c r="KPR21" s="10"/>
      <c r="KPS21" s="10"/>
      <c r="KPT21" s="10"/>
      <c r="KPU21" s="10"/>
      <c r="KPV21" s="10"/>
      <c r="KPW21" s="10"/>
      <c r="KPX21" s="10"/>
      <c r="KPY21" s="10"/>
      <c r="KPZ21" s="10"/>
      <c r="KQA21" s="10"/>
      <c r="KQB21" s="10"/>
      <c r="KQC21" s="10"/>
      <c r="KQD21" s="10"/>
      <c r="KQE21" s="10"/>
      <c r="KQF21" s="10"/>
      <c r="KQG21" s="10"/>
      <c r="KQH21" s="10"/>
      <c r="KQI21" s="10"/>
      <c r="KQJ21" s="10"/>
      <c r="KQK21" s="10"/>
      <c r="KQL21" s="10"/>
      <c r="KQM21" s="10"/>
      <c r="KQN21" s="10"/>
      <c r="KQO21" s="10"/>
      <c r="KQP21" s="10"/>
      <c r="KQQ21" s="10"/>
      <c r="KQR21" s="10"/>
      <c r="KQS21" s="10"/>
      <c r="KQT21" s="10"/>
      <c r="KQU21" s="10"/>
      <c r="KQV21" s="10"/>
      <c r="KQW21" s="10"/>
      <c r="KQX21" s="10"/>
      <c r="KQY21" s="10"/>
      <c r="KQZ21" s="10"/>
      <c r="KRA21" s="10"/>
      <c r="KRB21" s="10"/>
      <c r="KRC21" s="10"/>
      <c r="KRD21" s="10"/>
      <c r="KRE21" s="10"/>
      <c r="KRF21" s="10"/>
      <c r="KRG21" s="10"/>
      <c r="KRH21" s="10"/>
      <c r="KRI21" s="10"/>
      <c r="KRJ21" s="10"/>
      <c r="KRK21" s="10"/>
      <c r="KRL21" s="10"/>
      <c r="KRM21" s="10"/>
      <c r="KRN21" s="10"/>
      <c r="KRO21" s="10"/>
      <c r="KRP21" s="10"/>
      <c r="KRQ21" s="10"/>
      <c r="KRR21" s="10"/>
      <c r="KRS21" s="10"/>
      <c r="KRT21" s="10"/>
      <c r="KRU21" s="10"/>
      <c r="KRV21" s="10"/>
      <c r="KRW21" s="10"/>
      <c r="KRX21" s="10"/>
      <c r="KRY21" s="10"/>
      <c r="KRZ21" s="10"/>
      <c r="KSA21" s="10"/>
      <c r="KSB21" s="10"/>
      <c r="KSC21" s="10"/>
      <c r="KSD21" s="10"/>
      <c r="KSE21" s="10"/>
      <c r="KSF21" s="10"/>
      <c r="KSG21" s="10"/>
      <c r="KSH21" s="10"/>
      <c r="KSI21" s="10"/>
      <c r="KSJ21" s="10"/>
      <c r="KSK21" s="10"/>
      <c r="KSL21" s="10"/>
      <c r="KSM21" s="10"/>
      <c r="KSN21" s="10"/>
      <c r="KSO21" s="10"/>
      <c r="KSP21" s="10"/>
      <c r="KSQ21" s="10"/>
      <c r="KSR21" s="10"/>
      <c r="KSS21" s="10"/>
      <c r="KST21" s="10"/>
      <c r="KSU21" s="10"/>
      <c r="KSV21" s="10"/>
      <c r="KSW21" s="10"/>
      <c r="KSX21" s="10"/>
      <c r="KSY21" s="10"/>
      <c r="KSZ21" s="10"/>
      <c r="KTA21" s="10"/>
      <c r="KTB21" s="10"/>
      <c r="KTC21" s="10"/>
      <c r="KTD21" s="10"/>
      <c r="KTE21" s="10"/>
      <c r="KTF21" s="10"/>
      <c r="KTG21" s="10"/>
      <c r="KTH21" s="10"/>
      <c r="KTI21" s="10"/>
      <c r="KTJ21" s="10"/>
      <c r="KTK21" s="10"/>
      <c r="KTL21" s="10"/>
      <c r="KTM21" s="10"/>
      <c r="KTN21" s="10"/>
      <c r="KTO21" s="10"/>
      <c r="KTP21" s="10"/>
      <c r="KTQ21" s="10"/>
      <c r="KTR21" s="10"/>
      <c r="KTS21" s="10"/>
      <c r="KTT21" s="10"/>
      <c r="KTU21" s="10"/>
      <c r="KTV21" s="10"/>
      <c r="KTW21" s="10"/>
      <c r="KTX21" s="10"/>
      <c r="KTY21" s="10"/>
      <c r="KTZ21" s="10"/>
      <c r="KUA21" s="10"/>
      <c r="KUB21" s="10"/>
      <c r="KUC21" s="10"/>
      <c r="KUD21" s="10"/>
      <c r="KUE21" s="10"/>
      <c r="KUF21" s="10"/>
      <c r="KUG21" s="10"/>
      <c r="KUH21" s="10"/>
      <c r="KUI21" s="10"/>
      <c r="KUJ21" s="10"/>
      <c r="KUK21" s="10"/>
      <c r="KUL21" s="10"/>
      <c r="KUM21" s="10"/>
      <c r="KUN21" s="10"/>
      <c r="KUO21" s="10"/>
      <c r="KUP21" s="10"/>
      <c r="KUQ21" s="10"/>
      <c r="KUR21" s="10"/>
      <c r="KUS21" s="10"/>
      <c r="KUT21" s="10"/>
      <c r="KUU21" s="10"/>
      <c r="KUV21" s="10"/>
      <c r="KUW21" s="10"/>
      <c r="KUX21" s="10"/>
      <c r="KUY21" s="10"/>
      <c r="KUZ21" s="10"/>
      <c r="KVA21" s="10"/>
      <c r="KVB21" s="10"/>
      <c r="KVC21" s="10"/>
      <c r="KVD21" s="10"/>
      <c r="KVE21" s="10"/>
      <c r="KVF21" s="10"/>
      <c r="KVG21" s="10"/>
      <c r="KVH21" s="10"/>
      <c r="KVI21" s="10"/>
      <c r="KVJ21" s="10"/>
      <c r="KVK21" s="10"/>
      <c r="KVL21" s="10"/>
      <c r="KVM21" s="10"/>
      <c r="KVN21" s="10"/>
      <c r="KVO21" s="10"/>
      <c r="KVP21" s="10"/>
      <c r="KVQ21" s="10"/>
      <c r="KVR21" s="10"/>
      <c r="KVS21" s="10"/>
      <c r="KVT21" s="10"/>
      <c r="KVU21" s="10"/>
      <c r="KVV21" s="10"/>
      <c r="KVW21" s="10"/>
      <c r="KVX21" s="10"/>
      <c r="KVY21" s="10"/>
      <c r="KVZ21" s="10"/>
      <c r="KWA21" s="10"/>
      <c r="KWB21" s="10"/>
      <c r="KWC21" s="10"/>
      <c r="KWD21" s="10"/>
      <c r="KWE21" s="10"/>
      <c r="KWF21" s="10"/>
      <c r="KWG21" s="10"/>
      <c r="KWH21" s="10"/>
      <c r="KWI21" s="10"/>
      <c r="KWJ21" s="10"/>
      <c r="KWK21" s="10"/>
      <c r="KWL21" s="10"/>
      <c r="KWM21" s="10"/>
      <c r="KWN21" s="10"/>
      <c r="KWO21" s="10"/>
      <c r="KWP21" s="10"/>
      <c r="KWQ21" s="10"/>
      <c r="KWR21" s="10"/>
      <c r="KWS21" s="10"/>
      <c r="KWT21" s="10"/>
      <c r="KWU21" s="10"/>
      <c r="KWV21" s="10"/>
      <c r="KWW21" s="10"/>
      <c r="KWX21" s="10"/>
      <c r="KWY21" s="10"/>
      <c r="KWZ21" s="10"/>
      <c r="KXA21" s="10"/>
      <c r="KXB21" s="10"/>
      <c r="KXC21" s="10"/>
      <c r="KXD21" s="10"/>
      <c r="KXE21" s="10"/>
      <c r="KXF21" s="10"/>
      <c r="KXG21" s="10"/>
      <c r="KXH21" s="10"/>
      <c r="KXI21" s="10"/>
      <c r="KXJ21" s="10"/>
      <c r="KXK21" s="10"/>
      <c r="KXL21" s="10"/>
      <c r="KXM21" s="10"/>
      <c r="KXN21" s="10"/>
      <c r="KXO21" s="10"/>
      <c r="KXP21" s="10"/>
      <c r="KXQ21" s="10"/>
      <c r="KXR21" s="10"/>
      <c r="KXS21" s="10"/>
      <c r="KXT21" s="10"/>
      <c r="KXU21" s="10"/>
      <c r="KXV21" s="10"/>
      <c r="KXW21" s="10"/>
      <c r="KXX21" s="10"/>
      <c r="KXY21" s="10"/>
      <c r="KXZ21" s="10"/>
      <c r="KYA21" s="10"/>
      <c r="KYB21" s="10"/>
      <c r="KYC21" s="10"/>
      <c r="KYD21" s="10"/>
      <c r="KYE21" s="10"/>
      <c r="KYF21" s="10"/>
      <c r="KYG21" s="10"/>
      <c r="KYH21" s="10"/>
      <c r="KYI21" s="10"/>
      <c r="KYJ21" s="10"/>
      <c r="KYK21" s="10"/>
      <c r="KYL21" s="10"/>
      <c r="KYM21" s="10"/>
      <c r="KYN21" s="10"/>
      <c r="KYO21" s="10"/>
      <c r="KYP21" s="10"/>
      <c r="KYQ21" s="10"/>
      <c r="KYR21" s="10"/>
      <c r="KYS21" s="10"/>
      <c r="KYT21" s="10"/>
      <c r="KYU21" s="10"/>
      <c r="KYV21" s="10"/>
      <c r="KYW21" s="10"/>
      <c r="KYX21" s="10"/>
      <c r="KYY21" s="10"/>
      <c r="KYZ21" s="10"/>
      <c r="KZA21" s="10"/>
      <c r="KZB21" s="10"/>
      <c r="KZC21" s="10"/>
      <c r="KZD21" s="10"/>
      <c r="KZE21" s="10"/>
      <c r="KZF21" s="10"/>
      <c r="KZG21" s="10"/>
      <c r="KZH21" s="10"/>
      <c r="KZI21" s="10"/>
      <c r="KZJ21" s="10"/>
      <c r="KZK21" s="10"/>
      <c r="KZL21" s="10"/>
      <c r="KZM21" s="10"/>
      <c r="KZN21" s="10"/>
      <c r="KZO21" s="10"/>
      <c r="KZP21" s="10"/>
      <c r="KZQ21" s="10"/>
      <c r="KZR21" s="10"/>
      <c r="KZS21" s="10"/>
      <c r="KZT21" s="10"/>
      <c r="KZU21" s="10"/>
      <c r="KZV21" s="10"/>
      <c r="KZW21" s="10"/>
      <c r="KZX21" s="10"/>
      <c r="KZY21" s="10"/>
      <c r="KZZ21" s="10"/>
      <c r="LAA21" s="10"/>
      <c r="LAB21" s="10"/>
      <c r="LAC21" s="10"/>
      <c r="LAD21" s="10"/>
      <c r="LAE21" s="10"/>
      <c r="LAF21" s="10"/>
      <c r="LAG21" s="10"/>
      <c r="LAH21" s="10"/>
      <c r="LAI21" s="10"/>
      <c r="LAJ21" s="10"/>
      <c r="LAK21" s="10"/>
      <c r="LAL21" s="10"/>
      <c r="LAM21" s="10"/>
      <c r="LAN21" s="10"/>
      <c r="LAO21" s="10"/>
      <c r="LAP21" s="10"/>
      <c r="LAQ21" s="10"/>
      <c r="LAR21" s="10"/>
      <c r="LAS21" s="10"/>
      <c r="LAT21" s="10"/>
      <c r="LAU21" s="10"/>
      <c r="LAV21" s="10"/>
      <c r="LAW21" s="10"/>
      <c r="LAX21" s="10"/>
      <c r="LAY21" s="10"/>
      <c r="LAZ21" s="10"/>
      <c r="LBA21" s="10"/>
      <c r="LBB21" s="10"/>
      <c r="LBC21" s="10"/>
      <c r="LBD21" s="10"/>
      <c r="LBE21" s="10"/>
      <c r="LBF21" s="10"/>
      <c r="LBG21" s="10"/>
      <c r="LBH21" s="10"/>
      <c r="LBI21" s="10"/>
      <c r="LBJ21" s="10"/>
      <c r="LBK21" s="10"/>
      <c r="LBL21" s="10"/>
      <c r="LBM21" s="10"/>
      <c r="LBN21" s="10"/>
      <c r="LBO21" s="10"/>
      <c r="LBP21" s="10"/>
      <c r="LBQ21" s="10"/>
      <c r="LBR21" s="10"/>
      <c r="LBS21" s="10"/>
      <c r="LBT21" s="10"/>
      <c r="LBU21" s="10"/>
      <c r="LBV21" s="10"/>
      <c r="LBW21" s="10"/>
      <c r="LBX21" s="10"/>
      <c r="LBY21" s="10"/>
      <c r="LBZ21" s="10"/>
      <c r="LCA21" s="10"/>
      <c r="LCB21" s="10"/>
      <c r="LCC21" s="10"/>
      <c r="LCD21" s="10"/>
      <c r="LCE21" s="10"/>
      <c r="LCF21" s="10"/>
      <c r="LCG21" s="10"/>
      <c r="LCH21" s="10"/>
      <c r="LCI21" s="10"/>
      <c r="LCJ21" s="10"/>
      <c r="LCK21" s="10"/>
      <c r="LCL21" s="10"/>
      <c r="LCM21" s="10"/>
      <c r="LCN21" s="10"/>
      <c r="LCO21" s="10"/>
      <c r="LCP21" s="10"/>
      <c r="LCQ21" s="10"/>
      <c r="LCR21" s="10"/>
      <c r="LCS21" s="10"/>
      <c r="LCT21" s="10"/>
      <c r="LCU21" s="10"/>
      <c r="LCV21" s="10"/>
      <c r="LCW21" s="10"/>
      <c r="LCX21" s="10"/>
      <c r="LCY21" s="10"/>
      <c r="LCZ21" s="10"/>
      <c r="LDA21" s="10"/>
      <c r="LDB21" s="10"/>
      <c r="LDC21" s="10"/>
      <c r="LDD21" s="10"/>
      <c r="LDE21" s="10"/>
      <c r="LDF21" s="10"/>
      <c r="LDG21" s="10"/>
      <c r="LDH21" s="10"/>
      <c r="LDI21" s="10"/>
      <c r="LDJ21" s="10"/>
      <c r="LDK21" s="10"/>
      <c r="LDL21" s="10"/>
      <c r="LDM21" s="10"/>
      <c r="LDN21" s="10"/>
      <c r="LDO21" s="10"/>
      <c r="LDP21" s="10"/>
      <c r="LDQ21" s="10"/>
      <c r="LDR21" s="10"/>
      <c r="LDS21" s="10"/>
      <c r="LDT21" s="10"/>
      <c r="LDU21" s="10"/>
      <c r="LDV21" s="10"/>
      <c r="LDW21" s="10"/>
      <c r="LDX21" s="10"/>
      <c r="LDY21" s="10"/>
      <c r="LDZ21" s="10"/>
      <c r="LEA21" s="10"/>
      <c r="LEB21" s="10"/>
      <c r="LEC21" s="10"/>
      <c r="LED21" s="10"/>
      <c r="LEE21" s="10"/>
      <c r="LEF21" s="10"/>
      <c r="LEG21" s="10"/>
      <c r="LEH21" s="10"/>
      <c r="LEI21" s="10"/>
      <c r="LEJ21" s="10"/>
      <c r="LEK21" s="10"/>
      <c r="LEL21" s="10"/>
      <c r="LEM21" s="10"/>
      <c r="LEN21" s="10"/>
      <c r="LEO21" s="10"/>
      <c r="LEP21" s="10"/>
      <c r="LEQ21" s="10"/>
      <c r="LER21" s="10"/>
      <c r="LES21" s="10"/>
      <c r="LET21" s="10"/>
      <c r="LEU21" s="10"/>
      <c r="LEV21" s="10"/>
      <c r="LEW21" s="10"/>
      <c r="LEX21" s="10"/>
      <c r="LEY21" s="10"/>
      <c r="LEZ21" s="10"/>
      <c r="LFA21" s="10"/>
      <c r="LFB21" s="10"/>
      <c r="LFC21" s="10"/>
      <c r="LFD21" s="10"/>
      <c r="LFE21" s="10"/>
      <c r="LFF21" s="10"/>
      <c r="LFG21" s="10"/>
      <c r="LFH21" s="10"/>
      <c r="LFI21" s="10"/>
      <c r="LFJ21" s="10"/>
      <c r="LFK21" s="10"/>
      <c r="LFL21" s="10"/>
      <c r="LFM21" s="10"/>
      <c r="LFN21" s="10"/>
      <c r="LFO21" s="10"/>
      <c r="LFP21" s="10"/>
      <c r="LFQ21" s="10"/>
      <c r="LFR21" s="10"/>
      <c r="LFS21" s="10"/>
      <c r="LFT21" s="10"/>
      <c r="LFU21" s="10"/>
      <c r="LFV21" s="10"/>
      <c r="LFW21" s="10"/>
      <c r="LFX21" s="10"/>
      <c r="LFY21" s="10"/>
      <c r="LFZ21" s="10"/>
      <c r="LGA21" s="10"/>
      <c r="LGB21" s="10"/>
      <c r="LGC21" s="10"/>
      <c r="LGD21" s="10"/>
      <c r="LGE21" s="10"/>
      <c r="LGF21" s="10"/>
      <c r="LGG21" s="10"/>
      <c r="LGH21" s="10"/>
      <c r="LGI21" s="10"/>
      <c r="LGJ21" s="10"/>
      <c r="LGK21" s="10"/>
      <c r="LGL21" s="10"/>
      <c r="LGM21" s="10"/>
      <c r="LGN21" s="10"/>
      <c r="LGO21" s="10"/>
      <c r="LGP21" s="10"/>
      <c r="LGQ21" s="10"/>
      <c r="LGR21" s="10"/>
      <c r="LGS21" s="10"/>
      <c r="LGT21" s="10"/>
      <c r="LGU21" s="10"/>
      <c r="LGV21" s="10"/>
      <c r="LGW21" s="10"/>
      <c r="LGX21" s="10"/>
      <c r="LGY21" s="10"/>
      <c r="LGZ21" s="10"/>
      <c r="LHA21" s="10"/>
      <c r="LHB21" s="10"/>
      <c r="LHC21" s="10"/>
      <c r="LHD21" s="10"/>
      <c r="LHE21" s="10"/>
      <c r="LHF21" s="10"/>
      <c r="LHG21" s="10"/>
      <c r="LHH21" s="10"/>
      <c r="LHI21" s="10"/>
      <c r="LHJ21" s="10"/>
      <c r="LHK21" s="10"/>
      <c r="LHL21" s="10"/>
      <c r="LHM21" s="10"/>
      <c r="LHN21" s="10"/>
      <c r="LHO21" s="10"/>
      <c r="LHP21" s="10"/>
      <c r="LHQ21" s="10"/>
      <c r="LHR21" s="10"/>
      <c r="LHS21" s="10"/>
      <c r="LHT21" s="10"/>
      <c r="LHU21" s="10"/>
      <c r="LHV21" s="10"/>
      <c r="LHW21" s="10"/>
      <c r="LHX21" s="10"/>
      <c r="LHY21" s="10"/>
      <c r="LHZ21" s="10"/>
      <c r="LIA21" s="10"/>
      <c r="LIB21" s="10"/>
      <c r="LIC21" s="10"/>
      <c r="LID21" s="10"/>
      <c r="LIE21" s="10"/>
      <c r="LIF21" s="10"/>
      <c r="LIG21" s="10"/>
      <c r="LIH21" s="10"/>
      <c r="LII21" s="10"/>
      <c r="LIJ21" s="10"/>
      <c r="LIK21" s="10"/>
      <c r="LIL21" s="10"/>
      <c r="LIM21" s="10"/>
      <c r="LIN21" s="10"/>
      <c r="LIO21" s="10"/>
      <c r="LIP21" s="10"/>
      <c r="LIQ21" s="10"/>
      <c r="LIR21" s="10"/>
      <c r="LIS21" s="10"/>
      <c r="LIT21" s="10"/>
      <c r="LIU21" s="10"/>
      <c r="LIV21" s="10"/>
      <c r="LIW21" s="10"/>
      <c r="LIX21" s="10"/>
      <c r="LIY21" s="10"/>
      <c r="LIZ21" s="10"/>
      <c r="LJA21" s="10"/>
      <c r="LJB21" s="10"/>
      <c r="LJC21" s="10"/>
      <c r="LJD21" s="10"/>
      <c r="LJE21" s="10"/>
      <c r="LJF21" s="10"/>
      <c r="LJG21" s="10"/>
      <c r="LJH21" s="10"/>
      <c r="LJI21" s="10"/>
      <c r="LJJ21" s="10"/>
      <c r="LJK21" s="10"/>
      <c r="LJL21" s="10"/>
      <c r="LJM21" s="10"/>
      <c r="LJN21" s="10"/>
      <c r="LJO21" s="10"/>
      <c r="LJP21" s="10"/>
      <c r="LJQ21" s="10"/>
      <c r="LJR21" s="10"/>
      <c r="LJS21" s="10"/>
      <c r="LJT21" s="10"/>
      <c r="LJU21" s="10"/>
      <c r="LJV21" s="10"/>
      <c r="LJW21" s="10"/>
      <c r="LJX21" s="10"/>
      <c r="LJY21" s="10"/>
      <c r="LJZ21" s="10"/>
      <c r="LKA21" s="10"/>
      <c r="LKB21" s="10"/>
      <c r="LKC21" s="10"/>
      <c r="LKD21" s="10"/>
      <c r="LKE21" s="10"/>
      <c r="LKF21" s="10"/>
      <c r="LKG21" s="10"/>
      <c r="LKH21" s="10"/>
      <c r="LKI21" s="10"/>
      <c r="LKJ21" s="10"/>
      <c r="LKK21" s="10"/>
      <c r="LKL21" s="10"/>
      <c r="LKM21" s="10"/>
      <c r="LKN21" s="10"/>
      <c r="LKO21" s="10"/>
      <c r="LKP21" s="10"/>
      <c r="LKQ21" s="10"/>
      <c r="LKR21" s="10"/>
      <c r="LKS21" s="10"/>
      <c r="LKT21" s="10"/>
      <c r="LKU21" s="10"/>
      <c r="LKV21" s="10"/>
      <c r="LKW21" s="10"/>
      <c r="LKX21" s="10"/>
      <c r="LKY21" s="10"/>
      <c r="LKZ21" s="10"/>
      <c r="LLA21" s="10"/>
      <c r="LLB21" s="10"/>
      <c r="LLC21" s="10"/>
      <c r="LLD21" s="10"/>
      <c r="LLE21" s="10"/>
      <c r="LLF21" s="10"/>
      <c r="LLG21" s="10"/>
      <c r="LLH21" s="10"/>
      <c r="LLI21" s="10"/>
      <c r="LLJ21" s="10"/>
      <c r="LLK21" s="10"/>
      <c r="LLL21" s="10"/>
      <c r="LLM21" s="10"/>
      <c r="LLN21" s="10"/>
      <c r="LLO21" s="10"/>
      <c r="LLP21" s="10"/>
      <c r="LLQ21" s="10"/>
      <c r="LLR21" s="10"/>
      <c r="LLS21" s="10"/>
      <c r="LLT21" s="10"/>
      <c r="LLU21" s="10"/>
      <c r="LLV21" s="10"/>
      <c r="LLW21" s="10"/>
      <c r="LLX21" s="10"/>
      <c r="LLY21" s="10"/>
      <c r="LLZ21" s="10"/>
      <c r="LMA21" s="10"/>
      <c r="LMB21" s="10"/>
      <c r="LMC21" s="10"/>
      <c r="LMD21" s="10"/>
      <c r="LME21" s="10"/>
      <c r="LMF21" s="10"/>
      <c r="LMG21" s="10"/>
      <c r="LMH21" s="10"/>
      <c r="LMI21" s="10"/>
      <c r="LMJ21" s="10"/>
      <c r="LMK21" s="10"/>
      <c r="LML21" s="10"/>
      <c r="LMM21" s="10"/>
      <c r="LMN21" s="10"/>
      <c r="LMO21" s="10"/>
      <c r="LMP21" s="10"/>
      <c r="LMQ21" s="10"/>
      <c r="LMR21" s="10"/>
      <c r="LMS21" s="10"/>
      <c r="LMT21" s="10"/>
      <c r="LMU21" s="10"/>
      <c r="LMV21" s="10"/>
      <c r="LMW21" s="10"/>
      <c r="LMX21" s="10"/>
      <c r="LMY21" s="10"/>
      <c r="LMZ21" s="10"/>
      <c r="LNA21" s="10"/>
      <c r="LNB21" s="10"/>
      <c r="LNC21" s="10"/>
      <c r="LND21" s="10"/>
      <c r="LNE21" s="10"/>
      <c r="LNF21" s="10"/>
      <c r="LNG21" s="10"/>
      <c r="LNH21" s="10"/>
      <c r="LNI21" s="10"/>
      <c r="LNJ21" s="10"/>
      <c r="LNK21" s="10"/>
      <c r="LNL21" s="10"/>
      <c r="LNM21" s="10"/>
      <c r="LNN21" s="10"/>
      <c r="LNO21" s="10"/>
      <c r="LNP21" s="10"/>
      <c r="LNQ21" s="10"/>
      <c r="LNR21" s="10"/>
      <c r="LNS21" s="10"/>
      <c r="LNT21" s="10"/>
      <c r="LNU21" s="10"/>
      <c r="LNV21" s="10"/>
      <c r="LNW21" s="10"/>
      <c r="LNX21" s="10"/>
      <c r="LNY21" s="10"/>
      <c r="LNZ21" s="10"/>
      <c r="LOA21" s="10"/>
      <c r="LOB21" s="10"/>
      <c r="LOC21" s="10"/>
      <c r="LOD21" s="10"/>
      <c r="LOE21" s="10"/>
      <c r="LOF21" s="10"/>
      <c r="LOG21" s="10"/>
      <c r="LOH21" s="10"/>
      <c r="LOI21" s="10"/>
      <c r="LOJ21" s="10"/>
      <c r="LOK21" s="10"/>
      <c r="LOL21" s="10"/>
      <c r="LOM21" s="10"/>
      <c r="LON21" s="10"/>
      <c r="LOO21" s="10"/>
      <c r="LOP21" s="10"/>
      <c r="LOQ21" s="10"/>
      <c r="LOR21" s="10"/>
      <c r="LOS21" s="10"/>
      <c r="LOT21" s="10"/>
      <c r="LOU21" s="10"/>
      <c r="LOV21" s="10"/>
      <c r="LOW21" s="10"/>
      <c r="LOX21" s="10"/>
      <c r="LOY21" s="10"/>
      <c r="LOZ21" s="10"/>
      <c r="LPA21" s="10"/>
      <c r="LPB21" s="10"/>
      <c r="LPC21" s="10"/>
      <c r="LPD21" s="10"/>
      <c r="LPE21" s="10"/>
      <c r="LPF21" s="10"/>
      <c r="LPG21" s="10"/>
      <c r="LPH21" s="10"/>
      <c r="LPI21" s="10"/>
      <c r="LPJ21" s="10"/>
      <c r="LPK21" s="10"/>
      <c r="LPL21" s="10"/>
      <c r="LPM21" s="10"/>
      <c r="LPN21" s="10"/>
      <c r="LPO21" s="10"/>
      <c r="LPP21" s="10"/>
      <c r="LPQ21" s="10"/>
      <c r="LPR21" s="10"/>
      <c r="LPS21" s="10"/>
      <c r="LPT21" s="10"/>
      <c r="LPU21" s="10"/>
      <c r="LPV21" s="10"/>
      <c r="LPW21" s="10"/>
      <c r="LPX21" s="10"/>
      <c r="LPY21" s="10"/>
      <c r="LPZ21" s="10"/>
      <c r="LQA21" s="10"/>
      <c r="LQB21" s="10"/>
      <c r="LQC21" s="10"/>
      <c r="LQD21" s="10"/>
      <c r="LQE21" s="10"/>
      <c r="LQF21" s="10"/>
      <c r="LQG21" s="10"/>
      <c r="LQH21" s="10"/>
      <c r="LQI21" s="10"/>
      <c r="LQJ21" s="10"/>
      <c r="LQK21" s="10"/>
      <c r="LQL21" s="10"/>
      <c r="LQM21" s="10"/>
      <c r="LQN21" s="10"/>
      <c r="LQO21" s="10"/>
      <c r="LQP21" s="10"/>
      <c r="LQQ21" s="10"/>
      <c r="LQR21" s="10"/>
      <c r="LQS21" s="10"/>
      <c r="LQT21" s="10"/>
      <c r="LQU21" s="10"/>
      <c r="LQV21" s="10"/>
      <c r="LQW21" s="10"/>
      <c r="LQX21" s="10"/>
      <c r="LQY21" s="10"/>
      <c r="LQZ21" s="10"/>
      <c r="LRA21" s="10"/>
      <c r="LRB21" s="10"/>
      <c r="LRC21" s="10"/>
      <c r="LRD21" s="10"/>
      <c r="LRE21" s="10"/>
      <c r="LRF21" s="10"/>
      <c r="LRG21" s="10"/>
      <c r="LRH21" s="10"/>
      <c r="LRI21" s="10"/>
      <c r="LRJ21" s="10"/>
      <c r="LRK21" s="10"/>
      <c r="LRL21" s="10"/>
      <c r="LRM21" s="10"/>
      <c r="LRN21" s="10"/>
      <c r="LRO21" s="10"/>
      <c r="LRP21" s="10"/>
      <c r="LRQ21" s="10"/>
      <c r="LRR21" s="10"/>
      <c r="LRS21" s="10"/>
      <c r="LRT21" s="10"/>
      <c r="LRU21" s="10"/>
      <c r="LRV21" s="10"/>
      <c r="LRW21" s="10"/>
      <c r="LRX21" s="10"/>
      <c r="LRY21" s="10"/>
      <c r="LRZ21" s="10"/>
      <c r="LSA21" s="10"/>
      <c r="LSB21" s="10"/>
      <c r="LSC21" s="10"/>
      <c r="LSD21" s="10"/>
      <c r="LSE21" s="10"/>
      <c r="LSF21" s="10"/>
      <c r="LSG21" s="10"/>
      <c r="LSH21" s="10"/>
      <c r="LSI21" s="10"/>
      <c r="LSJ21" s="10"/>
      <c r="LSK21" s="10"/>
      <c r="LSL21" s="10"/>
      <c r="LSM21" s="10"/>
      <c r="LSN21" s="10"/>
      <c r="LSO21" s="10"/>
      <c r="LSP21" s="10"/>
      <c r="LSQ21" s="10"/>
      <c r="LSR21" s="10"/>
      <c r="LSS21" s="10"/>
      <c r="LST21" s="10"/>
      <c r="LSU21" s="10"/>
      <c r="LSV21" s="10"/>
      <c r="LSW21" s="10"/>
      <c r="LSX21" s="10"/>
      <c r="LSY21" s="10"/>
      <c r="LSZ21" s="10"/>
      <c r="LTA21" s="10"/>
      <c r="LTB21" s="10"/>
      <c r="LTC21" s="10"/>
      <c r="LTD21" s="10"/>
      <c r="LTE21" s="10"/>
      <c r="LTF21" s="10"/>
      <c r="LTG21" s="10"/>
      <c r="LTH21" s="10"/>
      <c r="LTI21" s="10"/>
      <c r="LTJ21" s="10"/>
      <c r="LTK21" s="10"/>
      <c r="LTL21" s="10"/>
      <c r="LTM21" s="10"/>
      <c r="LTN21" s="10"/>
      <c r="LTO21" s="10"/>
      <c r="LTP21" s="10"/>
      <c r="LTQ21" s="10"/>
      <c r="LTR21" s="10"/>
      <c r="LTS21" s="10"/>
      <c r="LTT21" s="10"/>
      <c r="LTU21" s="10"/>
      <c r="LTV21" s="10"/>
      <c r="LTW21" s="10"/>
      <c r="LTX21" s="10"/>
      <c r="LTY21" s="10"/>
      <c r="LTZ21" s="10"/>
      <c r="LUA21" s="10"/>
      <c r="LUB21" s="10"/>
      <c r="LUC21" s="10"/>
      <c r="LUD21" s="10"/>
      <c r="LUE21" s="10"/>
      <c r="LUF21" s="10"/>
      <c r="LUG21" s="10"/>
      <c r="LUH21" s="10"/>
      <c r="LUI21" s="10"/>
      <c r="LUJ21" s="10"/>
      <c r="LUK21" s="10"/>
      <c r="LUL21" s="10"/>
      <c r="LUM21" s="10"/>
      <c r="LUN21" s="10"/>
      <c r="LUO21" s="10"/>
      <c r="LUP21" s="10"/>
      <c r="LUQ21" s="10"/>
      <c r="LUR21" s="10"/>
      <c r="LUS21" s="10"/>
      <c r="LUT21" s="10"/>
      <c r="LUU21" s="10"/>
      <c r="LUV21" s="10"/>
      <c r="LUW21" s="10"/>
      <c r="LUX21" s="10"/>
      <c r="LUY21" s="10"/>
      <c r="LUZ21" s="10"/>
      <c r="LVA21" s="10"/>
      <c r="LVB21" s="10"/>
      <c r="LVC21" s="10"/>
      <c r="LVD21" s="10"/>
      <c r="LVE21" s="10"/>
      <c r="LVF21" s="10"/>
      <c r="LVG21" s="10"/>
      <c r="LVH21" s="10"/>
      <c r="LVI21" s="10"/>
      <c r="LVJ21" s="10"/>
      <c r="LVK21" s="10"/>
      <c r="LVL21" s="10"/>
      <c r="LVM21" s="10"/>
      <c r="LVN21" s="10"/>
      <c r="LVO21" s="10"/>
      <c r="LVP21" s="10"/>
      <c r="LVQ21" s="10"/>
      <c r="LVR21" s="10"/>
      <c r="LVS21" s="10"/>
      <c r="LVT21" s="10"/>
      <c r="LVU21" s="10"/>
      <c r="LVV21" s="10"/>
      <c r="LVW21" s="10"/>
      <c r="LVX21" s="10"/>
      <c r="LVY21" s="10"/>
      <c r="LVZ21" s="10"/>
      <c r="LWA21" s="10"/>
      <c r="LWB21" s="10"/>
      <c r="LWC21" s="10"/>
      <c r="LWD21" s="10"/>
      <c r="LWE21" s="10"/>
      <c r="LWF21" s="10"/>
      <c r="LWG21" s="10"/>
      <c r="LWH21" s="10"/>
      <c r="LWI21" s="10"/>
      <c r="LWJ21" s="10"/>
      <c r="LWK21" s="10"/>
      <c r="LWL21" s="10"/>
      <c r="LWM21" s="10"/>
      <c r="LWN21" s="10"/>
      <c r="LWO21" s="10"/>
      <c r="LWP21" s="10"/>
      <c r="LWQ21" s="10"/>
      <c r="LWR21" s="10"/>
      <c r="LWS21" s="10"/>
      <c r="LWT21" s="10"/>
      <c r="LWU21" s="10"/>
      <c r="LWV21" s="10"/>
      <c r="LWW21" s="10"/>
      <c r="LWX21" s="10"/>
      <c r="LWY21" s="10"/>
      <c r="LWZ21" s="10"/>
      <c r="LXA21" s="10"/>
      <c r="LXB21" s="10"/>
      <c r="LXC21" s="10"/>
      <c r="LXD21" s="10"/>
      <c r="LXE21" s="10"/>
      <c r="LXF21" s="10"/>
      <c r="LXG21" s="10"/>
      <c r="LXH21" s="10"/>
      <c r="LXI21" s="10"/>
      <c r="LXJ21" s="10"/>
      <c r="LXK21" s="10"/>
      <c r="LXL21" s="10"/>
      <c r="LXM21" s="10"/>
      <c r="LXN21" s="10"/>
      <c r="LXO21" s="10"/>
      <c r="LXP21" s="10"/>
      <c r="LXQ21" s="10"/>
      <c r="LXR21" s="10"/>
      <c r="LXS21" s="10"/>
      <c r="LXT21" s="10"/>
      <c r="LXU21" s="10"/>
      <c r="LXV21" s="10"/>
      <c r="LXW21" s="10"/>
      <c r="LXX21" s="10"/>
      <c r="LXY21" s="10"/>
      <c r="LXZ21" s="10"/>
      <c r="LYA21" s="10"/>
      <c r="LYB21" s="10"/>
      <c r="LYC21" s="10"/>
      <c r="LYD21" s="10"/>
      <c r="LYE21" s="10"/>
      <c r="LYF21" s="10"/>
      <c r="LYG21" s="10"/>
      <c r="LYH21" s="10"/>
      <c r="LYI21" s="10"/>
      <c r="LYJ21" s="10"/>
      <c r="LYK21" s="10"/>
      <c r="LYL21" s="10"/>
      <c r="LYM21" s="10"/>
      <c r="LYN21" s="10"/>
      <c r="LYO21" s="10"/>
      <c r="LYP21" s="10"/>
      <c r="LYQ21" s="10"/>
      <c r="LYR21" s="10"/>
      <c r="LYS21" s="10"/>
      <c r="LYT21" s="10"/>
      <c r="LYU21" s="10"/>
      <c r="LYV21" s="10"/>
      <c r="LYW21" s="10"/>
      <c r="LYX21" s="10"/>
      <c r="LYY21" s="10"/>
      <c r="LYZ21" s="10"/>
      <c r="LZA21" s="10"/>
      <c r="LZB21" s="10"/>
      <c r="LZC21" s="10"/>
      <c r="LZD21" s="10"/>
      <c r="LZE21" s="10"/>
      <c r="LZF21" s="10"/>
      <c r="LZG21" s="10"/>
      <c r="LZH21" s="10"/>
      <c r="LZI21" s="10"/>
      <c r="LZJ21" s="10"/>
      <c r="LZK21" s="10"/>
      <c r="LZL21" s="10"/>
      <c r="LZM21" s="10"/>
      <c r="LZN21" s="10"/>
      <c r="LZO21" s="10"/>
      <c r="LZP21" s="10"/>
      <c r="LZQ21" s="10"/>
      <c r="LZR21" s="10"/>
      <c r="LZS21" s="10"/>
      <c r="LZT21" s="10"/>
      <c r="LZU21" s="10"/>
      <c r="LZV21" s="10"/>
      <c r="LZW21" s="10"/>
      <c r="LZX21" s="10"/>
      <c r="LZY21" s="10"/>
      <c r="LZZ21" s="10"/>
      <c r="MAA21" s="10"/>
      <c r="MAB21" s="10"/>
      <c r="MAC21" s="10"/>
      <c r="MAD21" s="10"/>
      <c r="MAE21" s="10"/>
      <c r="MAF21" s="10"/>
      <c r="MAG21" s="10"/>
      <c r="MAH21" s="10"/>
      <c r="MAI21" s="10"/>
      <c r="MAJ21" s="10"/>
      <c r="MAK21" s="10"/>
      <c r="MAL21" s="10"/>
      <c r="MAM21" s="10"/>
      <c r="MAN21" s="10"/>
      <c r="MAO21" s="10"/>
      <c r="MAP21" s="10"/>
      <c r="MAQ21" s="10"/>
      <c r="MAR21" s="10"/>
      <c r="MAS21" s="10"/>
      <c r="MAT21" s="10"/>
      <c r="MAU21" s="10"/>
      <c r="MAV21" s="10"/>
      <c r="MAW21" s="10"/>
      <c r="MAX21" s="10"/>
      <c r="MAY21" s="10"/>
      <c r="MAZ21" s="10"/>
      <c r="MBA21" s="10"/>
      <c r="MBB21" s="10"/>
      <c r="MBC21" s="10"/>
      <c r="MBD21" s="10"/>
      <c r="MBE21" s="10"/>
      <c r="MBF21" s="10"/>
      <c r="MBG21" s="10"/>
      <c r="MBH21" s="10"/>
      <c r="MBI21" s="10"/>
      <c r="MBJ21" s="10"/>
      <c r="MBK21" s="10"/>
      <c r="MBL21" s="10"/>
      <c r="MBM21" s="10"/>
      <c r="MBN21" s="10"/>
      <c r="MBO21" s="10"/>
      <c r="MBP21" s="10"/>
      <c r="MBQ21" s="10"/>
      <c r="MBR21" s="10"/>
      <c r="MBS21" s="10"/>
      <c r="MBT21" s="10"/>
      <c r="MBU21" s="10"/>
      <c r="MBV21" s="10"/>
      <c r="MBW21" s="10"/>
      <c r="MBX21" s="10"/>
      <c r="MBY21" s="10"/>
      <c r="MBZ21" s="10"/>
      <c r="MCA21" s="10"/>
      <c r="MCB21" s="10"/>
      <c r="MCC21" s="10"/>
      <c r="MCD21" s="10"/>
      <c r="MCE21" s="10"/>
      <c r="MCF21" s="10"/>
      <c r="MCG21" s="10"/>
      <c r="MCH21" s="10"/>
      <c r="MCI21" s="10"/>
      <c r="MCJ21" s="10"/>
      <c r="MCK21" s="10"/>
      <c r="MCL21" s="10"/>
      <c r="MCM21" s="10"/>
      <c r="MCN21" s="10"/>
      <c r="MCO21" s="10"/>
      <c r="MCP21" s="10"/>
      <c r="MCQ21" s="10"/>
      <c r="MCR21" s="10"/>
      <c r="MCS21" s="10"/>
      <c r="MCT21" s="10"/>
      <c r="MCU21" s="10"/>
      <c r="MCV21" s="10"/>
      <c r="MCW21" s="10"/>
      <c r="MCX21" s="10"/>
      <c r="MCY21" s="10"/>
      <c r="MCZ21" s="10"/>
      <c r="MDA21" s="10"/>
      <c r="MDB21" s="10"/>
      <c r="MDC21" s="10"/>
      <c r="MDD21" s="10"/>
      <c r="MDE21" s="10"/>
      <c r="MDF21" s="10"/>
      <c r="MDG21" s="10"/>
      <c r="MDH21" s="10"/>
      <c r="MDI21" s="10"/>
      <c r="MDJ21" s="10"/>
      <c r="MDK21" s="10"/>
      <c r="MDL21" s="10"/>
      <c r="MDM21" s="10"/>
      <c r="MDN21" s="10"/>
      <c r="MDO21" s="10"/>
      <c r="MDP21" s="10"/>
      <c r="MDQ21" s="10"/>
      <c r="MDR21" s="10"/>
      <c r="MDS21" s="10"/>
      <c r="MDT21" s="10"/>
      <c r="MDU21" s="10"/>
      <c r="MDV21" s="10"/>
      <c r="MDW21" s="10"/>
      <c r="MDX21" s="10"/>
      <c r="MDY21" s="10"/>
      <c r="MDZ21" s="10"/>
      <c r="MEA21" s="10"/>
      <c r="MEB21" s="10"/>
      <c r="MEC21" s="10"/>
      <c r="MED21" s="10"/>
      <c r="MEE21" s="10"/>
      <c r="MEF21" s="10"/>
      <c r="MEG21" s="10"/>
      <c r="MEH21" s="10"/>
      <c r="MEI21" s="10"/>
      <c r="MEJ21" s="10"/>
      <c r="MEK21" s="10"/>
      <c r="MEL21" s="10"/>
      <c r="MEM21" s="10"/>
      <c r="MEN21" s="10"/>
      <c r="MEO21" s="10"/>
      <c r="MEP21" s="10"/>
      <c r="MEQ21" s="10"/>
      <c r="MER21" s="10"/>
      <c r="MES21" s="10"/>
      <c r="MET21" s="10"/>
      <c r="MEU21" s="10"/>
      <c r="MEV21" s="10"/>
      <c r="MEW21" s="10"/>
      <c r="MEX21" s="10"/>
      <c r="MEY21" s="10"/>
      <c r="MEZ21" s="10"/>
      <c r="MFA21" s="10"/>
      <c r="MFB21" s="10"/>
      <c r="MFC21" s="10"/>
      <c r="MFD21" s="10"/>
      <c r="MFE21" s="10"/>
      <c r="MFF21" s="10"/>
      <c r="MFG21" s="10"/>
      <c r="MFH21" s="10"/>
      <c r="MFI21" s="10"/>
      <c r="MFJ21" s="10"/>
      <c r="MFK21" s="10"/>
      <c r="MFL21" s="10"/>
      <c r="MFM21" s="10"/>
      <c r="MFN21" s="10"/>
      <c r="MFO21" s="10"/>
      <c r="MFP21" s="10"/>
      <c r="MFQ21" s="10"/>
      <c r="MFR21" s="10"/>
      <c r="MFS21" s="10"/>
      <c r="MFT21" s="10"/>
      <c r="MFU21" s="10"/>
      <c r="MFV21" s="10"/>
      <c r="MFW21" s="10"/>
      <c r="MFX21" s="10"/>
      <c r="MFY21" s="10"/>
      <c r="MFZ21" s="10"/>
      <c r="MGA21" s="10"/>
      <c r="MGB21" s="10"/>
      <c r="MGC21" s="10"/>
      <c r="MGD21" s="10"/>
      <c r="MGE21" s="10"/>
      <c r="MGF21" s="10"/>
      <c r="MGG21" s="10"/>
      <c r="MGH21" s="10"/>
      <c r="MGI21" s="10"/>
      <c r="MGJ21" s="10"/>
      <c r="MGK21" s="10"/>
      <c r="MGL21" s="10"/>
      <c r="MGM21" s="10"/>
      <c r="MGN21" s="10"/>
      <c r="MGO21" s="10"/>
      <c r="MGP21" s="10"/>
      <c r="MGQ21" s="10"/>
      <c r="MGR21" s="10"/>
      <c r="MGS21" s="10"/>
      <c r="MGT21" s="10"/>
      <c r="MGU21" s="10"/>
      <c r="MGV21" s="10"/>
      <c r="MGW21" s="10"/>
      <c r="MGX21" s="10"/>
      <c r="MGY21" s="10"/>
      <c r="MGZ21" s="10"/>
      <c r="MHA21" s="10"/>
      <c r="MHB21" s="10"/>
      <c r="MHC21" s="10"/>
      <c r="MHD21" s="10"/>
      <c r="MHE21" s="10"/>
      <c r="MHF21" s="10"/>
      <c r="MHG21" s="10"/>
      <c r="MHH21" s="10"/>
      <c r="MHI21" s="10"/>
      <c r="MHJ21" s="10"/>
      <c r="MHK21" s="10"/>
      <c r="MHL21" s="10"/>
      <c r="MHM21" s="10"/>
      <c r="MHN21" s="10"/>
      <c r="MHO21" s="10"/>
      <c r="MHP21" s="10"/>
      <c r="MHQ21" s="10"/>
      <c r="MHR21" s="10"/>
      <c r="MHS21" s="10"/>
      <c r="MHT21" s="10"/>
      <c r="MHU21" s="10"/>
      <c r="MHV21" s="10"/>
      <c r="MHW21" s="10"/>
      <c r="MHX21" s="10"/>
      <c r="MHY21" s="10"/>
      <c r="MHZ21" s="10"/>
      <c r="MIA21" s="10"/>
      <c r="MIB21" s="10"/>
      <c r="MIC21" s="10"/>
      <c r="MID21" s="10"/>
      <c r="MIE21" s="10"/>
      <c r="MIF21" s="10"/>
      <c r="MIG21" s="10"/>
      <c r="MIH21" s="10"/>
      <c r="MII21" s="10"/>
      <c r="MIJ21" s="10"/>
      <c r="MIK21" s="10"/>
      <c r="MIL21" s="10"/>
      <c r="MIM21" s="10"/>
      <c r="MIN21" s="10"/>
      <c r="MIO21" s="10"/>
      <c r="MIP21" s="10"/>
      <c r="MIQ21" s="10"/>
      <c r="MIR21" s="10"/>
      <c r="MIS21" s="10"/>
      <c r="MIT21" s="10"/>
      <c r="MIU21" s="10"/>
      <c r="MIV21" s="10"/>
      <c r="MIW21" s="10"/>
      <c r="MIX21" s="10"/>
      <c r="MIY21" s="10"/>
      <c r="MIZ21" s="10"/>
      <c r="MJA21" s="10"/>
      <c r="MJB21" s="10"/>
      <c r="MJC21" s="10"/>
      <c r="MJD21" s="10"/>
      <c r="MJE21" s="10"/>
      <c r="MJF21" s="10"/>
      <c r="MJG21" s="10"/>
      <c r="MJH21" s="10"/>
      <c r="MJI21" s="10"/>
      <c r="MJJ21" s="10"/>
      <c r="MJK21" s="10"/>
      <c r="MJL21" s="10"/>
      <c r="MJM21" s="10"/>
      <c r="MJN21" s="10"/>
      <c r="MJO21" s="10"/>
      <c r="MJP21" s="10"/>
      <c r="MJQ21" s="10"/>
      <c r="MJR21" s="10"/>
      <c r="MJS21" s="10"/>
      <c r="MJT21" s="10"/>
      <c r="MJU21" s="10"/>
      <c r="MJV21" s="10"/>
      <c r="MJW21" s="10"/>
      <c r="MJX21" s="10"/>
      <c r="MJY21" s="10"/>
      <c r="MJZ21" s="10"/>
      <c r="MKA21" s="10"/>
      <c r="MKB21" s="10"/>
      <c r="MKC21" s="10"/>
      <c r="MKD21" s="10"/>
      <c r="MKE21" s="10"/>
      <c r="MKF21" s="10"/>
      <c r="MKG21" s="10"/>
      <c r="MKH21" s="10"/>
      <c r="MKI21" s="10"/>
      <c r="MKJ21" s="10"/>
      <c r="MKK21" s="10"/>
      <c r="MKL21" s="10"/>
      <c r="MKM21" s="10"/>
      <c r="MKN21" s="10"/>
      <c r="MKO21" s="10"/>
      <c r="MKP21" s="10"/>
      <c r="MKQ21" s="10"/>
      <c r="MKR21" s="10"/>
      <c r="MKS21" s="10"/>
      <c r="MKT21" s="10"/>
      <c r="MKU21" s="10"/>
      <c r="MKV21" s="10"/>
      <c r="MKW21" s="10"/>
      <c r="MKX21" s="10"/>
      <c r="MKY21" s="10"/>
      <c r="MKZ21" s="10"/>
      <c r="MLA21" s="10"/>
      <c r="MLB21" s="10"/>
      <c r="MLC21" s="10"/>
      <c r="MLD21" s="10"/>
      <c r="MLE21" s="10"/>
      <c r="MLF21" s="10"/>
      <c r="MLG21" s="10"/>
      <c r="MLH21" s="10"/>
      <c r="MLI21" s="10"/>
      <c r="MLJ21" s="10"/>
      <c r="MLK21" s="10"/>
      <c r="MLL21" s="10"/>
      <c r="MLM21" s="10"/>
      <c r="MLN21" s="10"/>
      <c r="MLO21" s="10"/>
      <c r="MLP21" s="10"/>
      <c r="MLQ21" s="10"/>
      <c r="MLR21" s="10"/>
      <c r="MLS21" s="10"/>
      <c r="MLT21" s="10"/>
      <c r="MLU21" s="10"/>
      <c r="MLV21" s="10"/>
      <c r="MLW21" s="10"/>
      <c r="MLX21" s="10"/>
      <c r="MLY21" s="10"/>
      <c r="MLZ21" s="10"/>
      <c r="MMA21" s="10"/>
      <c r="MMB21" s="10"/>
      <c r="MMC21" s="10"/>
      <c r="MMD21" s="10"/>
      <c r="MME21" s="10"/>
      <c r="MMF21" s="10"/>
      <c r="MMG21" s="10"/>
      <c r="MMH21" s="10"/>
      <c r="MMI21" s="10"/>
      <c r="MMJ21" s="10"/>
      <c r="MMK21" s="10"/>
      <c r="MML21" s="10"/>
      <c r="MMM21" s="10"/>
      <c r="MMN21" s="10"/>
      <c r="MMO21" s="10"/>
      <c r="MMP21" s="10"/>
      <c r="MMQ21" s="10"/>
      <c r="MMR21" s="10"/>
      <c r="MMS21" s="10"/>
      <c r="MMT21" s="10"/>
      <c r="MMU21" s="10"/>
      <c r="MMV21" s="10"/>
      <c r="MMW21" s="10"/>
      <c r="MMX21" s="10"/>
      <c r="MMY21" s="10"/>
      <c r="MMZ21" s="10"/>
      <c r="MNA21" s="10"/>
      <c r="MNB21" s="10"/>
      <c r="MNC21" s="10"/>
      <c r="MND21" s="10"/>
      <c r="MNE21" s="10"/>
      <c r="MNF21" s="10"/>
      <c r="MNG21" s="10"/>
      <c r="MNH21" s="10"/>
      <c r="MNI21" s="10"/>
      <c r="MNJ21" s="10"/>
      <c r="MNK21" s="10"/>
      <c r="MNL21" s="10"/>
      <c r="MNM21" s="10"/>
      <c r="MNN21" s="10"/>
      <c r="MNO21" s="10"/>
      <c r="MNP21" s="10"/>
      <c r="MNQ21" s="10"/>
      <c r="MNR21" s="10"/>
      <c r="MNS21" s="10"/>
      <c r="MNT21" s="10"/>
      <c r="MNU21" s="10"/>
      <c r="MNV21" s="10"/>
      <c r="MNW21" s="10"/>
      <c r="MNX21" s="10"/>
      <c r="MNY21" s="10"/>
      <c r="MNZ21" s="10"/>
      <c r="MOA21" s="10"/>
      <c r="MOB21" s="10"/>
      <c r="MOC21" s="10"/>
      <c r="MOD21" s="10"/>
      <c r="MOE21" s="10"/>
      <c r="MOF21" s="10"/>
      <c r="MOG21" s="10"/>
      <c r="MOH21" s="10"/>
      <c r="MOI21" s="10"/>
      <c r="MOJ21" s="10"/>
      <c r="MOK21" s="10"/>
      <c r="MOL21" s="10"/>
      <c r="MOM21" s="10"/>
      <c r="MON21" s="10"/>
      <c r="MOO21" s="10"/>
      <c r="MOP21" s="10"/>
      <c r="MOQ21" s="10"/>
      <c r="MOR21" s="10"/>
      <c r="MOS21" s="10"/>
      <c r="MOT21" s="10"/>
      <c r="MOU21" s="10"/>
      <c r="MOV21" s="10"/>
      <c r="MOW21" s="10"/>
      <c r="MOX21" s="10"/>
      <c r="MOY21" s="10"/>
      <c r="MOZ21" s="10"/>
      <c r="MPA21" s="10"/>
      <c r="MPB21" s="10"/>
      <c r="MPC21" s="10"/>
      <c r="MPD21" s="10"/>
      <c r="MPE21" s="10"/>
      <c r="MPF21" s="10"/>
      <c r="MPG21" s="10"/>
      <c r="MPH21" s="10"/>
      <c r="MPI21" s="10"/>
      <c r="MPJ21" s="10"/>
      <c r="MPK21" s="10"/>
      <c r="MPL21" s="10"/>
      <c r="MPM21" s="10"/>
      <c r="MPN21" s="10"/>
      <c r="MPO21" s="10"/>
      <c r="MPP21" s="10"/>
      <c r="MPQ21" s="10"/>
      <c r="MPR21" s="10"/>
      <c r="MPS21" s="10"/>
      <c r="MPT21" s="10"/>
      <c r="MPU21" s="10"/>
      <c r="MPV21" s="10"/>
      <c r="MPW21" s="10"/>
      <c r="MPX21" s="10"/>
      <c r="MPY21" s="10"/>
      <c r="MPZ21" s="10"/>
      <c r="MQA21" s="10"/>
      <c r="MQB21" s="10"/>
      <c r="MQC21" s="10"/>
      <c r="MQD21" s="10"/>
      <c r="MQE21" s="10"/>
      <c r="MQF21" s="10"/>
      <c r="MQG21" s="10"/>
      <c r="MQH21" s="10"/>
      <c r="MQI21" s="10"/>
      <c r="MQJ21" s="10"/>
      <c r="MQK21" s="10"/>
      <c r="MQL21" s="10"/>
      <c r="MQM21" s="10"/>
      <c r="MQN21" s="10"/>
      <c r="MQO21" s="10"/>
      <c r="MQP21" s="10"/>
      <c r="MQQ21" s="10"/>
      <c r="MQR21" s="10"/>
      <c r="MQS21" s="10"/>
      <c r="MQT21" s="10"/>
      <c r="MQU21" s="10"/>
      <c r="MQV21" s="10"/>
      <c r="MQW21" s="10"/>
      <c r="MQX21" s="10"/>
      <c r="MQY21" s="10"/>
      <c r="MQZ21" s="10"/>
      <c r="MRA21" s="10"/>
      <c r="MRB21" s="10"/>
      <c r="MRC21" s="10"/>
      <c r="MRD21" s="10"/>
      <c r="MRE21" s="10"/>
      <c r="MRF21" s="10"/>
      <c r="MRG21" s="10"/>
      <c r="MRH21" s="10"/>
      <c r="MRI21" s="10"/>
      <c r="MRJ21" s="10"/>
      <c r="MRK21" s="10"/>
      <c r="MRL21" s="10"/>
      <c r="MRM21" s="10"/>
      <c r="MRN21" s="10"/>
      <c r="MRO21" s="10"/>
      <c r="MRP21" s="10"/>
      <c r="MRQ21" s="10"/>
      <c r="MRR21" s="10"/>
      <c r="MRS21" s="10"/>
      <c r="MRT21" s="10"/>
      <c r="MRU21" s="10"/>
      <c r="MRV21" s="10"/>
      <c r="MRW21" s="10"/>
      <c r="MRX21" s="10"/>
      <c r="MRY21" s="10"/>
      <c r="MRZ21" s="10"/>
      <c r="MSA21" s="10"/>
      <c r="MSB21" s="10"/>
      <c r="MSC21" s="10"/>
      <c r="MSD21" s="10"/>
      <c r="MSE21" s="10"/>
      <c r="MSF21" s="10"/>
      <c r="MSG21" s="10"/>
      <c r="MSH21" s="10"/>
      <c r="MSI21" s="10"/>
      <c r="MSJ21" s="10"/>
      <c r="MSK21" s="10"/>
      <c r="MSL21" s="10"/>
      <c r="MSM21" s="10"/>
      <c r="MSN21" s="10"/>
      <c r="MSO21" s="10"/>
      <c r="MSP21" s="10"/>
      <c r="MSQ21" s="10"/>
      <c r="MSR21" s="10"/>
      <c r="MSS21" s="10"/>
      <c r="MST21" s="10"/>
      <c r="MSU21" s="10"/>
      <c r="MSV21" s="10"/>
      <c r="MSW21" s="10"/>
      <c r="MSX21" s="10"/>
      <c r="MSY21" s="10"/>
      <c r="MSZ21" s="10"/>
      <c r="MTA21" s="10"/>
      <c r="MTB21" s="10"/>
      <c r="MTC21" s="10"/>
      <c r="MTD21" s="10"/>
      <c r="MTE21" s="10"/>
      <c r="MTF21" s="10"/>
      <c r="MTG21" s="10"/>
      <c r="MTH21" s="10"/>
      <c r="MTI21" s="10"/>
      <c r="MTJ21" s="10"/>
      <c r="MTK21" s="10"/>
      <c r="MTL21" s="10"/>
      <c r="MTM21" s="10"/>
      <c r="MTN21" s="10"/>
      <c r="MTO21" s="10"/>
      <c r="MTP21" s="10"/>
      <c r="MTQ21" s="10"/>
      <c r="MTR21" s="10"/>
      <c r="MTS21" s="10"/>
      <c r="MTT21" s="10"/>
      <c r="MTU21" s="10"/>
      <c r="MTV21" s="10"/>
      <c r="MTW21" s="10"/>
      <c r="MTX21" s="10"/>
      <c r="MTY21" s="10"/>
      <c r="MTZ21" s="10"/>
      <c r="MUA21" s="10"/>
      <c r="MUB21" s="10"/>
      <c r="MUC21" s="10"/>
      <c r="MUD21" s="10"/>
      <c r="MUE21" s="10"/>
      <c r="MUF21" s="10"/>
      <c r="MUG21" s="10"/>
      <c r="MUH21" s="10"/>
      <c r="MUI21" s="10"/>
      <c r="MUJ21" s="10"/>
      <c r="MUK21" s="10"/>
      <c r="MUL21" s="10"/>
      <c r="MUM21" s="10"/>
      <c r="MUN21" s="10"/>
      <c r="MUO21" s="10"/>
      <c r="MUP21" s="10"/>
      <c r="MUQ21" s="10"/>
      <c r="MUR21" s="10"/>
      <c r="MUS21" s="10"/>
      <c r="MUT21" s="10"/>
      <c r="MUU21" s="10"/>
      <c r="MUV21" s="10"/>
      <c r="MUW21" s="10"/>
      <c r="MUX21" s="10"/>
      <c r="MUY21" s="10"/>
      <c r="MUZ21" s="10"/>
      <c r="MVA21" s="10"/>
      <c r="MVB21" s="10"/>
      <c r="MVC21" s="10"/>
      <c r="MVD21" s="10"/>
      <c r="MVE21" s="10"/>
      <c r="MVF21" s="10"/>
      <c r="MVG21" s="10"/>
      <c r="MVH21" s="10"/>
      <c r="MVI21" s="10"/>
      <c r="MVJ21" s="10"/>
      <c r="MVK21" s="10"/>
      <c r="MVL21" s="10"/>
      <c r="MVM21" s="10"/>
      <c r="MVN21" s="10"/>
      <c r="MVO21" s="10"/>
      <c r="MVP21" s="10"/>
      <c r="MVQ21" s="10"/>
      <c r="MVR21" s="10"/>
      <c r="MVS21" s="10"/>
      <c r="MVT21" s="10"/>
      <c r="MVU21" s="10"/>
      <c r="MVV21" s="10"/>
      <c r="MVW21" s="10"/>
      <c r="MVX21" s="10"/>
      <c r="MVY21" s="10"/>
      <c r="MVZ21" s="10"/>
      <c r="MWA21" s="10"/>
      <c r="MWB21" s="10"/>
      <c r="MWC21" s="10"/>
      <c r="MWD21" s="10"/>
      <c r="MWE21" s="10"/>
      <c r="MWF21" s="10"/>
      <c r="MWG21" s="10"/>
      <c r="MWH21" s="10"/>
      <c r="MWI21" s="10"/>
      <c r="MWJ21" s="10"/>
      <c r="MWK21" s="10"/>
      <c r="MWL21" s="10"/>
      <c r="MWM21" s="10"/>
      <c r="MWN21" s="10"/>
      <c r="MWO21" s="10"/>
      <c r="MWP21" s="10"/>
      <c r="MWQ21" s="10"/>
      <c r="MWR21" s="10"/>
      <c r="MWS21" s="10"/>
      <c r="MWT21" s="10"/>
      <c r="MWU21" s="10"/>
      <c r="MWV21" s="10"/>
      <c r="MWW21" s="10"/>
      <c r="MWX21" s="10"/>
      <c r="MWY21" s="10"/>
      <c r="MWZ21" s="10"/>
      <c r="MXA21" s="10"/>
      <c r="MXB21" s="10"/>
      <c r="MXC21" s="10"/>
      <c r="MXD21" s="10"/>
      <c r="MXE21" s="10"/>
      <c r="MXF21" s="10"/>
      <c r="MXG21" s="10"/>
      <c r="MXH21" s="10"/>
      <c r="MXI21" s="10"/>
      <c r="MXJ21" s="10"/>
      <c r="MXK21" s="10"/>
      <c r="MXL21" s="10"/>
      <c r="MXM21" s="10"/>
      <c r="MXN21" s="10"/>
      <c r="MXO21" s="10"/>
      <c r="MXP21" s="10"/>
      <c r="MXQ21" s="10"/>
      <c r="MXR21" s="10"/>
      <c r="MXS21" s="10"/>
      <c r="MXT21" s="10"/>
      <c r="MXU21" s="10"/>
      <c r="MXV21" s="10"/>
      <c r="MXW21" s="10"/>
      <c r="MXX21" s="10"/>
      <c r="MXY21" s="10"/>
      <c r="MXZ21" s="10"/>
      <c r="MYA21" s="10"/>
      <c r="MYB21" s="10"/>
      <c r="MYC21" s="10"/>
      <c r="MYD21" s="10"/>
      <c r="MYE21" s="10"/>
      <c r="MYF21" s="10"/>
      <c r="MYG21" s="10"/>
      <c r="MYH21" s="10"/>
      <c r="MYI21" s="10"/>
      <c r="MYJ21" s="10"/>
      <c r="MYK21" s="10"/>
      <c r="MYL21" s="10"/>
      <c r="MYM21" s="10"/>
      <c r="MYN21" s="10"/>
      <c r="MYO21" s="10"/>
      <c r="MYP21" s="10"/>
      <c r="MYQ21" s="10"/>
      <c r="MYR21" s="10"/>
      <c r="MYS21" s="10"/>
      <c r="MYT21" s="10"/>
      <c r="MYU21" s="10"/>
      <c r="MYV21" s="10"/>
      <c r="MYW21" s="10"/>
      <c r="MYX21" s="10"/>
      <c r="MYY21" s="10"/>
      <c r="MYZ21" s="10"/>
      <c r="MZA21" s="10"/>
      <c r="MZB21" s="10"/>
      <c r="MZC21" s="10"/>
      <c r="MZD21" s="10"/>
      <c r="MZE21" s="10"/>
      <c r="MZF21" s="10"/>
      <c r="MZG21" s="10"/>
      <c r="MZH21" s="10"/>
      <c r="MZI21" s="10"/>
      <c r="MZJ21" s="10"/>
      <c r="MZK21" s="10"/>
      <c r="MZL21" s="10"/>
      <c r="MZM21" s="10"/>
      <c r="MZN21" s="10"/>
      <c r="MZO21" s="10"/>
      <c r="MZP21" s="10"/>
      <c r="MZQ21" s="10"/>
      <c r="MZR21" s="10"/>
      <c r="MZS21" s="10"/>
      <c r="MZT21" s="10"/>
      <c r="MZU21" s="10"/>
      <c r="MZV21" s="10"/>
      <c r="MZW21" s="10"/>
      <c r="MZX21" s="10"/>
      <c r="MZY21" s="10"/>
      <c r="MZZ21" s="10"/>
      <c r="NAA21" s="10"/>
      <c r="NAB21" s="10"/>
      <c r="NAC21" s="10"/>
      <c r="NAD21" s="10"/>
      <c r="NAE21" s="10"/>
      <c r="NAF21" s="10"/>
      <c r="NAG21" s="10"/>
      <c r="NAH21" s="10"/>
      <c r="NAI21" s="10"/>
      <c r="NAJ21" s="10"/>
      <c r="NAK21" s="10"/>
      <c r="NAL21" s="10"/>
      <c r="NAM21" s="10"/>
      <c r="NAN21" s="10"/>
      <c r="NAO21" s="10"/>
      <c r="NAP21" s="10"/>
      <c r="NAQ21" s="10"/>
      <c r="NAR21" s="10"/>
      <c r="NAS21" s="10"/>
      <c r="NAT21" s="10"/>
      <c r="NAU21" s="10"/>
      <c r="NAV21" s="10"/>
      <c r="NAW21" s="10"/>
      <c r="NAX21" s="10"/>
      <c r="NAY21" s="10"/>
      <c r="NAZ21" s="10"/>
      <c r="NBA21" s="10"/>
      <c r="NBB21" s="10"/>
      <c r="NBC21" s="10"/>
      <c r="NBD21" s="10"/>
      <c r="NBE21" s="10"/>
      <c r="NBF21" s="10"/>
      <c r="NBG21" s="10"/>
      <c r="NBH21" s="10"/>
      <c r="NBI21" s="10"/>
      <c r="NBJ21" s="10"/>
      <c r="NBK21" s="10"/>
      <c r="NBL21" s="10"/>
      <c r="NBM21" s="10"/>
      <c r="NBN21" s="10"/>
      <c r="NBO21" s="10"/>
      <c r="NBP21" s="10"/>
      <c r="NBQ21" s="10"/>
      <c r="NBR21" s="10"/>
      <c r="NBS21" s="10"/>
      <c r="NBT21" s="10"/>
      <c r="NBU21" s="10"/>
      <c r="NBV21" s="10"/>
      <c r="NBW21" s="10"/>
      <c r="NBX21" s="10"/>
      <c r="NBY21" s="10"/>
      <c r="NBZ21" s="10"/>
      <c r="NCA21" s="10"/>
      <c r="NCB21" s="10"/>
      <c r="NCC21" s="10"/>
      <c r="NCD21" s="10"/>
      <c r="NCE21" s="10"/>
      <c r="NCF21" s="10"/>
      <c r="NCG21" s="10"/>
      <c r="NCH21" s="10"/>
      <c r="NCI21" s="10"/>
      <c r="NCJ21" s="10"/>
      <c r="NCK21" s="10"/>
      <c r="NCL21" s="10"/>
      <c r="NCM21" s="10"/>
      <c r="NCN21" s="10"/>
      <c r="NCO21" s="10"/>
      <c r="NCP21" s="10"/>
      <c r="NCQ21" s="10"/>
      <c r="NCR21" s="10"/>
      <c r="NCS21" s="10"/>
      <c r="NCT21" s="10"/>
      <c r="NCU21" s="10"/>
      <c r="NCV21" s="10"/>
      <c r="NCW21" s="10"/>
      <c r="NCX21" s="10"/>
      <c r="NCY21" s="10"/>
      <c r="NCZ21" s="10"/>
      <c r="NDA21" s="10"/>
      <c r="NDB21" s="10"/>
      <c r="NDC21" s="10"/>
      <c r="NDD21" s="10"/>
      <c r="NDE21" s="10"/>
      <c r="NDF21" s="10"/>
      <c r="NDG21" s="10"/>
      <c r="NDH21" s="10"/>
      <c r="NDI21" s="10"/>
      <c r="NDJ21" s="10"/>
      <c r="NDK21" s="10"/>
      <c r="NDL21" s="10"/>
      <c r="NDM21" s="10"/>
      <c r="NDN21" s="10"/>
      <c r="NDO21" s="10"/>
      <c r="NDP21" s="10"/>
      <c r="NDQ21" s="10"/>
      <c r="NDR21" s="10"/>
      <c r="NDS21" s="10"/>
      <c r="NDT21" s="10"/>
      <c r="NDU21" s="10"/>
      <c r="NDV21" s="10"/>
      <c r="NDW21" s="10"/>
      <c r="NDX21" s="10"/>
      <c r="NDY21" s="10"/>
      <c r="NDZ21" s="10"/>
      <c r="NEA21" s="10"/>
      <c r="NEB21" s="10"/>
      <c r="NEC21" s="10"/>
      <c r="NED21" s="10"/>
      <c r="NEE21" s="10"/>
      <c r="NEF21" s="10"/>
      <c r="NEG21" s="10"/>
      <c r="NEH21" s="10"/>
      <c r="NEI21" s="10"/>
      <c r="NEJ21" s="10"/>
      <c r="NEK21" s="10"/>
      <c r="NEL21" s="10"/>
      <c r="NEM21" s="10"/>
      <c r="NEN21" s="10"/>
      <c r="NEO21" s="10"/>
      <c r="NEP21" s="10"/>
      <c r="NEQ21" s="10"/>
      <c r="NER21" s="10"/>
      <c r="NES21" s="10"/>
      <c r="NET21" s="10"/>
      <c r="NEU21" s="10"/>
      <c r="NEV21" s="10"/>
      <c r="NEW21" s="10"/>
      <c r="NEX21" s="10"/>
      <c r="NEY21" s="10"/>
      <c r="NEZ21" s="10"/>
      <c r="NFA21" s="10"/>
      <c r="NFB21" s="10"/>
      <c r="NFC21" s="10"/>
      <c r="NFD21" s="10"/>
      <c r="NFE21" s="10"/>
      <c r="NFF21" s="10"/>
      <c r="NFG21" s="10"/>
      <c r="NFH21" s="10"/>
      <c r="NFI21" s="10"/>
      <c r="NFJ21" s="10"/>
      <c r="NFK21" s="10"/>
      <c r="NFL21" s="10"/>
      <c r="NFM21" s="10"/>
      <c r="NFN21" s="10"/>
      <c r="NFO21" s="10"/>
      <c r="NFP21" s="10"/>
      <c r="NFQ21" s="10"/>
      <c r="NFR21" s="10"/>
      <c r="NFS21" s="10"/>
      <c r="NFT21" s="10"/>
      <c r="NFU21" s="10"/>
      <c r="NFV21" s="10"/>
      <c r="NFW21" s="10"/>
      <c r="NFX21" s="10"/>
      <c r="NFY21" s="10"/>
      <c r="NFZ21" s="10"/>
      <c r="NGA21" s="10"/>
      <c r="NGB21" s="10"/>
      <c r="NGC21" s="10"/>
      <c r="NGD21" s="10"/>
      <c r="NGE21" s="10"/>
      <c r="NGF21" s="10"/>
      <c r="NGG21" s="10"/>
      <c r="NGH21" s="10"/>
      <c r="NGI21" s="10"/>
      <c r="NGJ21" s="10"/>
      <c r="NGK21" s="10"/>
      <c r="NGL21" s="10"/>
      <c r="NGM21" s="10"/>
      <c r="NGN21" s="10"/>
      <c r="NGO21" s="10"/>
      <c r="NGP21" s="10"/>
      <c r="NGQ21" s="10"/>
      <c r="NGR21" s="10"/>
      <c r="NGS21" s="10"/>
      <c r="NGT21" s="10"/>
      <c r="NGU21" s="10"/>
      <c r="NGV21" s="10"/>
      <c r="NGW21" s="10"/>
      <c r="NGX21" s="10"/>
      <c r="NGY21" s="10"/>
      <c r="NGZ21" s="10"/>
      <c r="NHA21" s="10"/>
      <c r="NHB21" s="10"/>
      <c r="NHC21" s="10"/>
      <c r="NHD21" s="10"/>
      <c r="NHE21" s="10"/>
      <c r="NHF21" s="10"/>
      <c r="NHG21" s="10"/>
      <c r="NHH21" s="10"/>
      <c r="NHI21" s="10"/>
      <c r="NHJ21" s="10"/>
      <c r="NHK21" s="10"/>
      <c r="NHL21" s="10"/>
      <c r="NHM21" s="10"/>
      <c r="NHN21" s="10"/>
      <c r="NHO21" s="10"/>
      <c r="NHP21" s="10"/>
      <c r="NHQ21" s="10"/>
      <c r="NHR21" s="10"/>
      <c r="NHS21" s="10"/>
      <c r="NHT21" s="10"/>
      <c r="NHU21" s="10"/>
      <c r="NHV21" s="10"/>
      <c r="NHW21" s="10"/>
      <c r="NHX21" s="10"/>
      <c r="NHY21" s="10"/>
      <c r="NHZ21" s="10"/>
      <c r="NIA21" s="10"/>
      <c r="NIB21" s="10"/>
      <c r="NIC21" s="10"/>
      <c r="NID21" s="10"/>
      <c r="NIE21" s="10"/>
      <c r="NIF21" s="10"/>
      <c r="NIG21" s="10"/>
      <c r="NIH21" s="10"/>
      <c r="NII21" s="10"/>
      <c r="NIJ21" s="10"/>
      <c r="NIK21" s="10"/>
      <c r="NIL21" s="10"/>
      <c r="NIM21" s="10"/>
      <c r="NIN21" s="10"/>
      <c r="NIO21" s="10"/>
      <c r="NIP21" s="10"/>
      <c r="NIQ21" s="10"/>
      <c r="NIR21" s="10"/>
      <c r="NIS21" s="10"/>
      <c r="NIT21" s="10"/>
      <c r="NIU21" s="10"/>
      <c r="NIV21" s="10"/>
      <c r="NIW21" s="10"/>
      <c r="NIX21" s="10"/>
      <c r="NIY21" s="10"/>
      <c r="NIZ21" s="10"/>
      <c r="NJA21" s="10"/>
      <c r="NJB21" s="10"/>
      <c r="NJC21" s="10"/>
      <c r="NJD21" s="10"/>
      <c r="NJE21" s="10"/>
      <c r="NJF21" s="10"/>
      <c r="NJG21" s="10"/>
      <c r="NJH21" s="10"/>
      <c r="NJI21" s="10"/>
      <c r="NJJ21" s="10"/>
      <c r="NJK21" s="10"/>
      <c r="NJL21" s="10"/>
      <c r="NJM21" s="10"/>
      <c r="NJN21" s="10"/>
      <c r="NJO21" s="10"/>
      <c r="NJP21" s="10"/>
      <c r="NJQ21" s="10"/>
      <c r="NJR21" s="10"/>
      <c r="NJS21" s="10"/>
      <c r="NJT21" s="10"/>
      <c r="NJU21" s="10"/>
      <c r="NJV21" s="10"/>
      <c r="NJW21" s="10"/>
      <c r="NJX21" s="10"/>
      <c r="NJY21" s="10"/>
      <c r="NJZ21" s="10"/>
      <c r="NKA21" s="10"/>
      <c r="NKB21" s="10"/>
      <c r="NKC21" s="10"/>
      <c r="NKD21" s="10"/>
      <c r="NKE21" s="10"/>
      <c r="NKF21" s="10"/>
      <c r="NKG21" s="10"/>
      <c r="NKH21" s="10"/>
      <c r="NKI21" s="10"/>
      <c r="NKJ21" s="10"/>
      <c r="NKK21" s="10"/>
      <c r="NKL21" s="10"/>
      <c r="NKM21" s="10"/>
      <c r="NKN21" s="10"/>
      <c r="NKO21" s="10"/>
      <c r="NKP21" s="10"/>
      <c r="NKQ21" s="10"/>
      <c r="NKR21" s="10"/>
      <c r="NKS21" s="10"/>
      <c r="NKT21" s="10"/>
      <c r="NKU21" s="10"/>
      <c r="NKV21" s="10"/>
      <c r="NKW21" s="10"/>
      <c r="NKX21" s="10"/>
      <c r="NKY21" s="10"/>
      <c r="NKZ21" s="10"/>
      <c r="NLA21" s="10"/>
      <c r="NLB21" s="10"/>
      <c r="NLC21" s="10"/>
      <c r="NLD21" s="10"/>
      <c r="NLE21" s="10"/>
      <c r="NLF21" s="10"/>
      <c r="NLG21" s="10"/>
      <c r="NLH21" s="10"/>
      <c r="NLI21" s="10"/>
      <c r="NLJ21" s="10"/>
      <c r="NLK21" s="10"/>
      <c r="NLL21" s="10"/>
      <c r="NLM21" s="10"/>
      <c r="NLN21" s="10"/>
      <c r="NLO21" s="10"/>
      <c r="NLP21" s="10"/>
      <c r="NLQ21" s="10"/>
      <c r="NLR21" s="10"/>
      <c r="NLS21" s="10"/>
      <c r="NLT21" s="10"/>
      <c r="NLU21" s="10"/>
      <c r="NLV21" s="10"/>
      <c r="NLW21" s="10"/>
      <c r="NLX21" s="10"/>
      <c r="NLY21" s="10"/>
      <c r="NLZ21" s="10"/>
      <c r="NMA21" s="10"/>
      <c r="NMB21" s="10"/>
      <c r="NMC21" s="10"/>
      <c r="NMD21" s="10"/>
      <c r="NME21" s="10"/>
      <c r="NMF21" s="10"/>
      <c r="NMG21" s="10"/>
      <c r="NMH21" s="10"/>
      <c r="NMI21" s="10"/>
      <c r="NMJ21" s="10"/>
      <c r="NMK21" s="10"/>
      <c r="NML21" s="10"/>
      <c r="NMM21" s="10"/>
      <c r="NMN21" s="10"/>
      <c r="NMO21" s="10"/>
      <c r="NMP21" s="10"/>
      <c r="NMQ21" s="10"/>
      <c r="NMR21" s="10"/>
      <c r="NMS21" s="10"/>
      <c r="NMT21" s="10"/>
      <c r="NMU21" s="10"/>
      <c r="NMV21" s="10"/>
      <c r="NMW21" s="10"/>
      <c r="NMX21" s="10"/>
      <c r="NMY21" s="10"/>
      <c r="NMZ21" s="10"/>
      <c r="NNA21" s="10"/>
      <c r="NNB21" s="10"/>
      <c r="NNC21" s="10"/>
      <c r="NND21" s="10"/>
      <c r="NNE21" s="10"/>
      <c r="NNF21" s="10"/>
      <c r="NNG21" s="10"/>
      <c r="NNH21" s="10"/>
      <c r="NNI21" s="10"/>
      <c r="NNJ21" s="10"/>
      <c r="NNK21" s="10"/>
      <c r="NNL21" s="10"/>
      <c r="NNM21" s="10"/>
      <c r="NNN21" s="10"/>
      <c r="NNO21" s="10"/>
      <c r="NNP21" s="10"/>
      <c r="NNQ21" s="10"/>
      <c r="NNR21" s="10"/>
      <c r="NNS21" s="10"/>
      <c r="NNT21" s="10"/>
      <c r="NNU21" s="10"/>
      <c r="NNV21" s="10"/>
      <c r="NNW21" s="10"/>
      <c r="NNX21" s="10"/>
      <c r="NNY21" s="10"/>
      <c r="NNZ21" s="10"/>
      <c r="NOA21" s="10"/>
      <c r="NOB21" s="10"/>
      <c r="NOC21" s="10"/>
      <c r="NOD21" s="10"/>
      <c r="NOE21" s="10"/>
      <c r="NOF21" s="10"/>
      <c r="NOG21" s="10"/>
      <c r="NOH21" s="10"/>
      <c r="NOI21" s="10"/>
      <c r="NOJ21" s="10"/>
      <c r="NOK21" s="10"/>
      <c r="NOL21" s="10"/>
      <c r="NOM21" s="10"/>
      <c r="NON21" s="10"/>
      <c r="NOO21" s="10"/>
      <c r="NOP21" s="10"/>
      <c r="NOQ21" s="10"/>
      <c r="NOR21" s="10"/>
      <c r="NOS21" s="10"/>
      <c r="NOT21" s="10"/>
      <c r="NOU21" s="10"/>
      <c r="NOV21" s="10"/>
      <c r="NOW21" s="10"/>
      <c r="NOX21" s="10"/>
      <c r="NOY21" s="10"/>
      <c r="NOZ21" s="10"/>
      <c r="NPA21" s="10"/>
      <c r="NPB21" s="10"/>
      <c r="NPC21" s="10"/>
      <c r="NPD21" s="10"/>
      <c r="NPE21" s="10"/>
      <c r="NPF21" s="10"/>
      <c r="NPG21" s="10"/>
      <c r="NPH21" s="10"/>
      <c r="NPI21" s="10"/>
      <c r="NPJ21" s="10"/>
      <c r="NPK21" s="10"/>
      <c r="NPL21" s="10"/>
      <c r="NPM21" s="10"/>
      <c r="NPN21" s="10"/>
      <c r="NPO21" s="10"/>
      <c r="NPP21" s="10"/>
      <c r="NPQ21" s="10"/>
      <c r="NPR21" s="10"/>
      <c r="NPS21" s="10"/>
      <c r="NPT21" s="10"/>
      <c r="NPU21" s="10"/>
      <c r="NPV21" s="10"/>
      <c r="NPW21" s="10"/>
      <c r="NPX21" s="10"/>
      <c r="NPY21" s="10"/>
      <c r="NPZ21" s="10"/>
      <c r="NQA21" s="10"/>
      <c r="NQB21" s="10"/>
      <c r="NQC21" s="10"/>
      <c r="NQD21" s="10"/>
      <c r="NQE21" s="10"/>
      <c r="NQF21" s="10"/>
      <c r="NQG21" s="10"/>
      <c r="NQH21" s="10"/>
      <c r="NQI21" s="10"/>
      <c r="NQJ21" s="10"/>
      <c r="NQK21" s="10"/>
      <c r="NQL21" s="10"/>
      <c r="NQM21" s="10"/>
      <c r="NQN21" s="10"/>
      <c r="NQO21" s="10"/>
      <c r="NQP21" s="10"/>
      <c r="NQQ21" s="10"/>
      <c r="NQR21" s="10"/>
      <c r="NQS21" s="10"/>
      <c r="NQT21" s="10"/>
      <c r="NQU21" s="10"/>
      <c r="NQV21" s="10"/>
      <c r="NQW21" s="10"/>
      <c r="NQX21" s="10"/>
      <c r="NQY21" s="10"/>
      <c r="NQZ21" s="10"/>
      <c r="NRA21" s="10"/>
      <c r="NRB21" s="10"/>
      <c r="NRC21" s="10"/>
      <c r="NRD21" s="10"/>
      <c r="NRE21" s="10"/>
      <c r="NRF21" s="10"/>
      <c r="NRG21" s="10"/>
      <c r="NRH21" s="10"/>
      <c r="NRI21" s="10"/>
      <c r="NRJ21" s="10"/>
      <c r="NRK21" s="10"/>
      <c r="NRL21" s="10"/>
      <c r="NRM21" s="10"/>
      <c r="NRN21" s="10"/>
      <c r="NRO21" s="10"/>
      <c r="NRP21" s="10"/>
      <c r="NRQ21" s="10"/>
      <c r="NRR21" s="10"/>
      <c r="NRS21" s="10"/>
      <c r="NRT21" s="10"/>
      <c r="NRU21" s="10"/>
      <c r="NRV21" s="10"/>
      <c r="NRW21" s="10"/>
      <c r="NRX21" s="10"/>
      <c r="NRY21" s="10"/>
      <c r="NRZ21" s="10"/>
      <c r="NSA21" s="10"/>
      <c r="NSB21" s="10"/>
      <c r="NSC21" s="10"/>
      <c r="NSD21" s="10"/>
      <c r="NSE21" s="10"/>
      <c r="NSF21" s="10"/>
      <c r="NSG21" s="10"/>
      <c r="NSH21" s="10"/>
      <c r="NSI21" s="10"/>
      <c r="NSJ21" s="10"/>
      <c r="NSK21" s="10"/>
      <c r="NSL21" s="10"/>
      <c r="NSM21" s="10"/>
      <c r="NSN21" s="10"/>
      <c r="NSO21" s="10"/>
      <c r="NSP21" s="10"/>
      <c r="NSQ21" s="10"/>
      <c r="NSR21" s="10"/>
      <c r="NSS21" s="10"/>
      <c r="NST21" s="10"/>
      <c r="NSU21" s="10"/>
      <c r="NSV21" s="10"/>
      <c r="NSW21" s="10"/>
      <c r="NSX21" s="10"/>
      <c r="NSY21" s="10"/>
      <c r="NSZ21" s="10"/>
      <c r="NTA21" s="10"/>
      <c r="NTB21" s="10"/>
      <c r="NTC21" s="10"/>
      <c r="NTD21" s="10"/>
      <c r="NTE21" s="10"/>
      <c r="NTF21" s="10"/>
      <c r="NTG21" s="10"/>
      <c r="NTH21" s="10"/>
      <c r="NTI21" s="10"/>
      <c r="NTJ21" s="10"/>
      <c r="NTK21" s="10"/>
      <c r="NTL21" s="10"/>
      <c r="NTM21" s="10"/>
      <c r="NTN21" s="10"/>
      <c r="NTO21" s="10"/>
      <c r="NTP21" s="10"/>
      <c r="NTQ21" s="10"/>
      <c r="NTR21" s="10"/>
      <c r="NTS21" s="10"/>
      <c r="NTT21" s="10"/>
      <c r="NTU21" s="10"/>
      <c r="NTV21" s="10"/>
      <c r="NTW21" s="10"/>
      <c r="NTX21" s="10"/>
      <c r="NTY21" s="10"/>
      <c r="NTZ21" s="10"/>
      <c r="NUA21" s="10"/>
      <c r="NUB21" s="10"/>
      <c r="NUC21" s="10"/>
      <c r="NUD21" s="10"/>
      <c r="NUE21" s="10"/>
      <c r="NUF21" s="10"/>
      <c r="NUG21" s="10"/>
      <c r="NUH21" s="10"/>
      <c r="NUI21" s="10"/>
      <c r="NUJ21" s="10"/>
      <c r="NUK21" s="10"/>
      <c r="NUL21" s="10"/>
      <c r="NUM21" s="10"/>
      <c r="NUN21" s="10"/>
      <c r="NUO21" s="10"/>
      <c r="NUP21" s="10"/>
      <c r="NUQ21" s="10"/>
      <c r="NUR21" s="10"/>
      <c r="NUS21" s="10"/>
      <c r="NUT21" s="10"/>
      <c r="NUU21" s="10"/>
      <c r="NUV21" s="10"/>
      <c r="NUW21" s="10"/>
      <c r="NUX21" s="10"/>
      <c r="NUY21" s="10"/>
      <c r="NUZ21" s="10"/>
      <c r="NVA21" s="10"/>
      <c r="NVB21" s="10"/>
      <c r="NVC21" s="10"/>
      <c r="NVD21" s="10"/>
      <c r="NVE21" s="10"/>
      <c r="NVF21" s="10"/>
      <c r="NVG21" s="10"/>
      <c r="NVH21" s="10"/>
      <c r="NVI21" s="10"/>
      <c r="NVJ21" s="10"/>
      <c r="NVK21" s="10"/>
      <c r="NVL21" s="10"/>
      <c r="NVM21" s="10"/>
      <c r="NVN21" s="10"/>
      <c r="NVO21" s="10"/>
      <c r="NVP21" s="10"/>
      <c r="NVQ21" s="10"/>
      <c r="NVR21" s="10"/>
      <c r="NVS21" s="10"/>
      <c r="NVT21" s="10"/>
      <c r="NVU21" s="10"/>
      <c r="NVV21" s="10"/>
      <c r="NVW21" s="10"/>
      <c r="NVX21" s="10"/>
      <c r="NVY21" s="10"/>
      <c r="NVZ21" s="10"/>
      <c r="NWA21" s="10"/>
      <c r="NWB21" s="10"/>
      <c r="NWC21" s="10"/>
      <c r="NWD21" s="10"/>
      <c r="NWE21" s="10"/>
      <c r="NWF21" s="10"/>
      <c r="NWG21" s="10"/>
      <c r="NWH21" s="10"/>
      <c r="NWI21" s="10"/>
      <c r="NWJ21" s="10"/>
      <c r="NWK21" s="10"/>
      <c r="NWL21" s="10"/>
      <c r="NWM21" s="10"/>
      <c r="NWN21" s="10"/>
      <c r="NWO21" s="10"/>
      <c r="NWP21" s="10"/>
      <c r="NWQ21" s="10"/>
      <c r="NWR21" s="10"/>
      <c r="NWS21" s="10"/>
      <c r="NWT21" s="10"/>
      <c r="NWU21" s="10"/>
      <c r="NWV21" s="10"/>
      <c r="NWW21" s="10"/>
      <c r="NWX21" s="10"/>
      <c r="NWY21" s="10"/>
      <c r="NWZ21" s="10"/>
      <c r="NXA21" s="10"/>
      <c r="NXB21" s="10"/>
      <c r="NXC21" s="10"/>
      <c r="NXD21" s="10"/>
      <c r="NXE21" s="10"/>
      <c r="NXF21" s="10"/>
      <c r="NXG21" s="10"/>
      <c r="NXH21" s="10"/>
      <c r="NXI21" s="10"/>
      <c r="NXJ21" s="10"/>
      <c r="NXK21" s="10"/>
      <c r="NXL21" s="10"/>
      <c r="NXM21" s="10"/>
      <c r="NXN21" s="10"/>
      <c r="NXO21" s="10"/>
      <c r="NXP21" s="10"/>
      <c r="NXQ21" s="10"/>
      <c r="NXR21" s="10"/>
      <c r="NXS21" s="10"/>
      <c r="NXT21" s="10"/>
      <c r="NXU21" s="10"/>
      <c r="NXV21" s="10"/>
      <c r="NXW21" s="10"/>
      <c r="NXX21" s="10"/>
      <c r="NXY21" s="10"/>
      <c r="NXZ21" s="10"/>
      <c r="NYA21" s="10"/>
      <c r="NYB21" s="10"/>
      <c r="NYC21" s="10"/>
      <c r="NYD21" s="10"/>
      <c r="NYE21" s="10"/>
      <c r="NYF21" s="10"/>
      <c r="NYG21" s="10"/>
      <c r="NYH21" s="10"/>
      <c r="NYI21" s="10"/>
      <c r="NYJ21" s="10"/>
      <c r="NYK21" s="10"/>
      <c r="NYL21" s="10"/>
      <c r="NYM21" s="10"/>
      <c r="NYN21" s="10"/>
      <c r="NYO21" s="10"/>
      <c r="NYP21" s="10"/>
      <c r="NYQ21" s="10"/>
      <c r="NYR21" s="10"/>
      <c r="NYS21" s="10"/>
      <c r="NYT21" s="10"/>
      <c r="NYU21" s="10"/>
      <c r="NYV21" s="10"/>
      <c r="NYW21" s="10"/>
      <c r="NYX21" s="10"/>
      <c r="NYY21" s="10"/>
      <c r="NYZ21" s="10"/>
      <c r="NZA21" s="10"/>
      <c r="NZB21" s="10"/>
      <c r="NZC21" s="10"/>
      <c r="NZD21" s="10"/>
      <c r="NZE21" s="10"/>
      <c r="NZF21" s="10"/>
      <c r="NZG21" s="10"/>
      <c r="NZH21" s="10"/>
      <c r="NZI21" s="10"/>
      <c r="NZJ21" s="10"/>
      <c r="NZK21" s="10"/>
      <c r="NZL21" s="10"/>
      <c r="NZM21" s="10"/>
      <c r="NZN21" s="10"/>
      <c r="NZO21" s="10"/>
      <c r="NZP21" s="10"/>
      <c r="NZQ21" s="10"/>
      <c r="NZR21" s="10"/>
      <c r="NZS21" s="10"/>
      <c r="NZT21" s="10"/>
      <c r="NZU21" s="10"/>
      <c r="NZV21" s="10"/>
      <c r="NZW21" s="10"/>
      <c r="NZX21" s="10"/>
      <c r="NZY21" s="10"/>
      <c r="NZZ21" s="10"/>
      <c r="OAA21" s="10"/>
      <c r="OAB21" s="10"/>
      <c r="OAC21" s="10"/>
      <c r="OAD21" s="10"/>
      <c r="OAE21" s="10"/>
      <c r="OAF21" s="10"/>
      <c r="OAG21" s="10"/>
      <c r="OAH21" s="10"/>
      <c r="OAI21" s="10"/>
      <c r="OAJ21" s="10"/>
      <c r="OAK21" s="10"/>
      <c r="OAL21" s="10"/>
      <c r="OAM21" s="10"/>
      <c r="OAN21" s="10"/>
      <c r="OAO21" s="10"/>
      <c r="OAP21" s="10"/>
      <c r="OAQ21" s="10"/>
      <c r="OAR21" s="10"/>
      <c r="OAS21" s="10"/>
      <c r="OAT21" s="10"/>
      <c r="OAU21" s="10"/>
      <c r="OAV21" s="10"/>
      <c r="OAW21" s="10"/>
      <c r="OAX21" s="10"/>
      <c r="OAY21" s="10"/>
      <c r="OAZ21" s="10"/>
      <c r="OBA21" s="10"/>
      <c r="OBB21" s="10"/>
      <c r="OBC21" s="10"/>
      <c r="OBD21" s="10"/>
      <c r="OBE21" s="10"/>
      <c r="OBF21" s="10"/>
      <c r="OBG21" s="10"/>
      <c r="OBH21" s="10"/>
      <c r="OBI21" s="10"/>
      <c r="OBJ21" s="10"/>
      <c r="OBK21" s="10"/>
      <c r="OBL21" s="10"/>
      <c r="OBM21" s="10"/>
      <c r="OBN21" s="10"/>
      <c r="OBO21" s="10"/>
      <c r="OBP21" s="10"/>
      <c r="OBQ21" s="10"/>
      <c r="OBR21" s="10"/>
      <c r="OBS21" s="10"/>
      <c r="OBT21" s="10"/>
      <c r="OBU21" s="10"/>
      <c r="OBV21" s="10"/>
      <c r="OBW21" s="10"/>
      <c r="OBX21" s="10"/>
      <c r="OBY21" s="10"/>
      <c r="OBZ21" s="10"/>
      <c r="OCA21" s="10"/>
      <c r="OCB21" s="10"/>
      <c r="OCC21" s="10"/>
      <c r="OCD21" s="10"/>
      <c r="OCE21" s="10"/>
      <c r="OCF21" s="10"/>
      <c r="OCG21" s="10"/>
      <c r="OCH21" s="10"/>
      <c r="OCI21" s="10"/>
      <c r="OCJ21" s="10"/>
      <c r="OCK21" s="10"/>
      <c r="OCL21" s="10"/>
      <c r="OCM21" s="10"/>
      <c r="OCN21" s="10"/>
      <c r="OCO21" s="10"/>
      <c r="OCP21" s="10"/>
      <c r="OCQ21" s="10"/>
      <c r="OCR21" s="10"/>
      <c r="OCS21" s="10"/>
      <c r="OCT21" s="10"/>
      <c r="OCU21" s="10"/>
      <c r="OCV21" s="10"/>
      <c r="OCW21" s="10"/>
      <c r="OCX21" s="10"/>
      <c r="OCY21" s="10"/>
      <c r="OCZ21" s="10"/>
      <c r="ODA21" s="10"/>
      <c r="ODB21" s="10"/>
      <c r="ODC21" s="10"/>
      <c r="ODD21" s="10"/>
      <c r="ODE21" s="10"/>
      <c r="ODF21" s="10"/>
      <c r="ODG21" s="10"/>
      <c r="ODH21" s="10"/>
      <c r="ODI21" s="10"/>
      <c r="ODJ21" s="10"/>
      <c r="ODK21" s="10"/>
      <c r="ODL21" s="10"/>
      <c r="ODM21" s="10"/>
      <c r="ODN21" s="10"/>
      <c r="ODO21" s="10"/>
      <c r="ODP21" s="10"/>
      <c r="ODQ21" s="10"/>
      <c r="ODR21" s="10"/>
      <c r="ODS21" s="10"/>
      <c r="ODT21" s="10"/>
      <c r="ODU21" s="10"/>
      <c r="ODV21" s="10"/>
      <c r="ODW21" s="10"/>
      <c r="ODX21" s="10"/>
      <c r="ODY21" s="10"/>
      <c r="ODZ21" s="10"/>
      <c r="OEA21" s="10"/>
      <c r="OEB21" s="10"/>
      <c r="OEC21" s="10"/>
      <c r="OED21" s="10"/>
      <c r="OEE21" s="10"/>
      <c r="OEF21" s="10"/>
      <c r="OEG21" s="10"/>
      <c r="OEH21" s="10"/>
      <c r="OEI21" s="10"/>
      <c r="OEJ21" s="10"/>
      <c r="OEK21" s="10"/>
      <c r="OEL21" s="10"/>
      <c r="OEM21" s="10"/>
      <c r="OEN21" s="10"/>
      <c r="OEO21" s="10"/>
      <c r="OEP21" s="10"/>
      <c r="OEQ21" s="10"/>
      <c r="OER21" s="10"/>
      <c r="OES21" s="10"/>
      <c r="OET21" s="10"/>
      <c r="OEU21" s="10"/>
      <c r="OEV21" s="10"/>
      <c r="OEW21" s="10"/>
      <c r="OEX21" s="10"/>
      <c r="OEY21" s="10"/>
      <c r="OEZ21" s="10"/>
      <c r="OFA21" s="10"/>
      <c r="OFB21" s="10"/>
      <c r="OFC21" s="10"/>
      <c r="OFD21" s="10"/>
      <c r="OFE21" s="10"/>
      <c r="OFF21" s="10"/>
      <c r="OFG21" s="10"/>
      <c r="OFH21" s="10"/>
      <c r="OFI21" s="10"/>
      <c r="OFJ21" s="10"/>
      <c r="OFK21" s="10"/>
      <c r="OFL21" s="10"/>
      <c r="OFM21" s="10"/>
      <c r="OFN21" s="10"/>
      <c r="OFO21" s="10"/>
      <c r="OFP21" s="10"/>
      <c r="OFQ21" s="10"/>
      <c r="OFR21" s="10"/>
      <c r="OFS21" s="10"/>
      <c r="OFT21" s="10"/>
      <c r="OFU21" s="10"/>
      <c r="OFV21" s="10"/>
      <c r="OFW21" s="10"/>
      <c r="OFX21" s="10"/>
      <c r="OFY21" s="10"/>
      <c r="OFZ21" s="10"/>
      <c r="OGA21" s="10"/>
      <c r="OGB21" s="10"/>
      <c r="OGC21" s="10"/>
      <c r="OGD21" s="10"/>
      <c r="OGE21" s="10"/>
      <c r="OGF21" s="10"/>
      <c r="OGG21" s="10"/>
      <c r="OGH21" s="10"/>
      <c r="OGI21" s="10"/>
      <c r="OGJ21" s="10"/>
      <c r="OGK21" s="10"/>
      <c r="OGL21" s="10"/>
      <c r="OGM21" s="10"/>
      <c r="OGN21" s="10"/>
      <c r="OGO21" s="10"/>
      <c r="OGP21" s="10"/>
      <c r="OGQ21" s="10"/>
      <c r="OGR21" s="10"/>
      <c r="OGS21" s="10"/>
      <c r="OGT21" s="10"/>
      <c r="OGU21" s="10"/>
      <c r="OGV21" s="10"/>
      <c r="OGW21" s="10"/>
      <c r="OGX21" s="10"/>
      <c r="OGY21" s="10"/>
      <c r="OGZ21" s="10"/>
      <c r="OHA21" s="10"/>
      <c r="OHB21" s="10"/>
      <c r="OHC21" s="10"/>
      <c r="OHD21" s="10"/>
      <c r="OHE21" s="10"/>
      <c r="OHF21" s="10"/>
      <c r="OHG21" s="10"/>
      <c r="OHH21" s="10"/>
      <c r="OHI21" s="10"/>
      <c r="OHJ21" s="10"/>
      <c r="OHK21" s="10"/>
      <c r="OHL21" s="10"/>
      <c r="OHM21" s="10"/>
      <c r="OHN21" s="10"/>
      <c r="OHO21" s="10"/>
      <c r="OHP21" s="10"/>
      <c r="OHQ21" s="10"/>
      <c r="OHR21" s="10"/>
      <c r="OHS21" s="10"/>
      <c r="OHT21" s="10"/>
      <c r="OHU21" s="10"/>
      <c r="OHV21" s="10"/>
      <c r="OHW21" s="10"/>
      <c r="OHX21" s="10"/>
      <c r="OHY21" s="10"/>
      <c r="OHZ21" s="10"/>
      <c r="OIA21" s="10"/>
      <c r="OIB21" s="10"/>
      <c r="OIC21" s="10"/>
      <c r="OID21" s="10"/>
      <c r="OIE21" s="10"/>
      <c r="OIF21" s="10"/>
      <c r="OIG21" s="10"/>
      <c r="OIH21" s="10"/>
      <c r="OII21" s="10"/>
      <c r="OIJ21" s="10"/>
      <c r="OIK21" s="10"/>
      <c r="OIL21" s="10"/>
      <c r="OIM21" s="10"/>
      <c r="OIN21" s="10"/>
      <c r="OIO21" s="10"/>
      <c r="OIP21" s="10"/>
      <c r="OIQ21" s="10"/>
      <c r="OIR21" s="10"/>
      <c r="OIS21" s="10"/>
      <c r="OIT21" s="10"/>
      <c r="OIU21" s="10"/>
      <c r="OIV21" s="10"/>
      <c r="OIW21" s="10"/>
      <c r="OIX21" s="10"/>
      <c r="OIY21" s="10"/>
      <c r="OIZ21" s="10"/>
      <c r="OJA21" s="10"/>
      <c r="OJB21" s="10"/>
      <c r="OJC21" s="10"/>
      <c r="OJD21" s="10"/>
      <c r="OJE21" s="10"/>
      <c r="OJF21" s="10"/>
      <c r="OJG21" s="10"/>
      <c r="OJH21" s="10"/>
      <c r="OJI21" s="10"/>
      <c r="OJJ21" s="10"/>
      <c r="OJK21" s="10"/>
      <c r="OJL21" s="10"/>
      <c r="OJM21" s="10"/>
      <c r="OJN21" s="10"/>
      <c r="OJO21" s="10"/>
      <c r="OJP21" s="10"/>
      <c r="OJQ21" s="10"/>
      <c r="OJR21" s="10"/>
      <c r="OJS21" s="10"/>
      <c r="OJT21" s="10"/>
      <c r="OJU21" s="10"/>
      <c r="OJV21" s="10"/>
      <c r="OJW21" s="10"/>
      <c r="OJX21" s="10"/>
      <c r="OJY21" s="10"/>
      <c r="OJZ21" s="10"/>
      <c r="OKA21" s="10"/>
      <c r="OKB21" s="10"/>
      <c r="OKC21" s="10"/>
      <c r="OKD21" s="10"/>
      <c r="OKE21" s="10"/>
      <c r="OKF21" s="10"/>
      <c r="OKG21" s="10"/>
      <c r="OKH21" s="10"/>
      <c r="OKI21" s="10"/>
      <c r="OKJ21" s="10"/>
      <c r="OKK21" s="10"/>
      <c r="OKL21" s="10"/>
      <c r="OKM21" s="10"/>
      <c r="OKN21" s="10"/>
      <c r="OKO21" s="10"/>
      <c r="OKP21" s="10"/>
      <c r="OKQ21" s="10"/>
      <c r="OKR21" s="10"/>
      <c r="OKS21" s="10"/>
      <c r="OKT21" s="10"/>
      <c r="OKU21" s="10"/>
      <c r="OKV21" s="10"/>
      <c r="OKW21" s="10"/>
      <c r="OKX21" s="10"/>
      <c r="OKY21" s="10"/>
      <c r="OKZ21" s="10"/>
      <c r="OLA21" s="10"/>
      <c r="OLB21" s="10"/>
      <c r="OLC21" s="10"/>
      <c r="OLD21" s="10"/>
      <c r="OLE21" s="10"/>
      <c r="OLF21" s="10"/>
      <c r="OLG21" s="10"/>
      <c r="OLH21" s="10"/>
      <c r="OLI21" s="10"/>
      <c r="OLJ21" s="10"/>
      <c r="OLK21" s="10"/>
      <c r="OLL21" s="10"/>
      <c r="OLM21" s="10"/>
      <c r="OLN21" s="10"/>
      <c r="OLO21" s="10"/>
      <c r="OLP21" s="10"/>
      <c r="OLQ21" s="10"/>
      <c r="OLR21" s="10"/>
      <c r="OLS21" s="10"/>
      <c r="OLT21" s="10"/>
      <c r="OLU21" s="10"/>
      <c r="OLV21" s="10"/>
      <c r="OLW21" s="10"/>
      <c r="OLX21" s="10"/>
      <c r="OLY21" s="10"/>
      <c r="OLZ21" s="10"/>
      <c r="OMA21" s="10"/>
      <c r="OMB21" s="10"/>
      <c r="OMC21" s="10"/>
      <c r="OMD21" s="10"/>
      <c r="OME21" s="10"/>
      <c r="OMF21" s="10"/>
      <c r="OMG21" s="10"/>
      <c r="OMH21" s="10"/>
      <c r="OMI21" s="10"/>
      <c r="OMJ21" s="10"/>
      <c r="OMK21" s="10"/>
      <c r="OML21" s="10"/>
      <c r="OMM21" s="10"/>
      <c r="OMN21" s="10"/>
      <c r="OMO21" s="10"/>
      <c r="OMP21" s="10"/>
      <c r="OMQ21" s="10"/>
      <c r="OMR21" s="10"/>
      <c r="OMS21" s="10"/>
      <c r="OMT21" s="10"/>
      <c r="OMU21" s="10"/>
      <c r="OMV21" s="10"/>
      <c r="OMW21" s="10"/>
      <c r="OMX21" s="10"/>
      <c r="OMY21" s="10"/>
      <c r="OMZ21" s="10"/>
      <c r="ONA21" s="10"/>
      <c r="ONB21" s="10"/>
      <c r="ONC21" s="10"/>
      <c r="OND21" s="10"/>
      <c r="ONE21" s="10"/>
      <c r="ONF21" s="10"/>
      <c r="ONG21" s="10"/>
      <c r="ONH21" s="10"/>
      <c r="ONI21" s="10"/>
      <c r="ONJ21" s="10"/>
      <c r="ONK21" s="10"/>
      <c r="ONL21" s="10"/>
      <c r="ONM21" s="10"/>
      <c r="ONN21" s="10"/>
      <c r="ONO21" s="10"/>
      <c r="ONP21" s="10"/>
      <c r="ONQ21" s="10"/>
      <c r="ONR21" s="10"/>
      <c r="ONS21" s="10"/>
      <c r="ONT21" s="10"/>
      <c r="ONU21" s="10"/>
      <c r="ONV21" s="10"/>
      <c r="ONW21" s="10"/>
      <c r="ONX21" s="10"/>
      <c r="ONY21" s="10"/>
      <c r="ONZ21" s="10"/>
      <c r="OOA21" s="10"/>
      <c r="OOB21" s="10"/>
      <c r="OOC21" s="10"/>
      <c r="OOD21" s="10"/>
      <c r="OOE21" s="10"/>
      <c r="OOF21" s="10"/>
      <c r="OOG21" s="10"/>
      <c r="OOH21" s="10"/>
      <c r="OOI21" s="10"/>
      <c r="OOJ21" s="10"/>
      <c r="OOK21" s="10"/>
      <c r="OOL21" s="10"/>
      <c r="OOM21" s="10"/>
      <c r="OON21" s="10"/>
      <c r="OOO21" s="10"/>
      <c r="OOP21" s="10"/>
      <c r="OOQ21" s="10"/>
      <c r="OOR21" s="10"/>
      <c r="OOS21" s="10"/>
      <c r="OOT21" s="10"/>
      <c r="OOU21" s="10"/>
      <c r="OOV21" s="10"/>
      <c r="OOW21" s="10"/>
      <c r="OOX21" s="10"/>
      <c r="OOY21" s="10"/>
      <c r="OOZ21" s="10"/>
      <c r="OPA21" s="10"/>
      <c r="OPB21" s="10"/>
      <c r="OPC21" s="10"/>
      <c r="OPD21" s="10"/>
      <c r="OPE21" s="10"/>
      <c r="OPF21" s="10"/>
      <c r="OPG21" s="10"/>
      <c r="OPH21" s="10"/>
      <c r="OPI21" s="10"/>
      <c r="OPJ21" s="10"/>
      <c r="OPK21" s="10"/>
      <c r="OPL21" s="10"/>
      <c r="OPM21" s="10"/>
      <c r="OPN21" s="10"/>
      <c r="OPO21" s="10"/>
      <c r="OPP21" s="10"/>
      <c r="OPQ21" s="10"/>
      <c r="OPR21" s="10"/>
      <c r="OPS21" s="10"/>
      <c r="OPT21" s="10"/>
      <c r="OPU21" s="10"/>
      <c r="OPV21" s="10"/>
      <c r="OPW21" s="10"/>
      <c r="OPX21" s="10"/>
      <c r="OPY21" s="10"/>
      <c r="OPZ21" s="10"/>
      <c r="OQA21" s="10"/>
      <c r="OQB21" s="10"/>
      <c r="OQC21" s="10"/>
      <c r="OQD21" s="10"/>
      <c r="OQE21" s="10"/>
      <c r="OQF21" s="10"/>
      <c r="OQG21" s="10"/>
      <c r="OQH21" s="10"/>
      <c r="OQI21" s="10"/>
      <c r="OQJ21" s="10"/>
      <c r="OQK21" s="10"/>
      <c r="OQL21" s="10"/>
      <c r="OQM21" s="10"/>
      <c r="OQN21" s="10"/>
      <c r="OQO21" s="10"/>
      <c r="OQP21" s="10"/>
      <c r="OQQ21" s="10"/>
      <c r="OQR21" s="10"/>
      <c r="OQS21" s="10"/>
      <c r="OQT21" s="10"/>
      <c r="OQU21" s="10"/>
      <c r="OQV21" s="10"/>
      <c r="OQW21" s="10"/>
      <c r="OQX21" s="10"/>
      <c r="OQY21" s="10"/>
      <c r="OQZ21" s="10"/>
      <c r="ORA21" s="10"/>
      <c r="ORB21" s="10"/>
      <c r="ORC21" s="10"/>
      <c r="ORD21" s="10"/>
      <c r="ORE21" s="10"/>
      <c r="ORF21" s="10"/>
      <c r="ORG21" s="10"/>
      <c r="ORH21" s="10"/>
      <c r="ORI21" s="10"/>
      <c r="ORJ21" s="10"/>
      <c r="ORK21" s="10"/>
      <c r="ORL21" s="10"/>
      <c r="ORM21" s="10"/>
      <c r="ORN21" s="10"/>
      <c r="ORO21" s="10"/>
      <c r="ORP21" s="10"/>
      <c r="ORQ21" s="10"/>
      <c r="ORR21" s="10"/>
      <c r="ORS21" s="10"/>
      <c r="ORT21" s="10"/>
      <c r="ORU21" s="10"/>
      <c r="ORV21" s="10"/>
      <c r="ORW21" s="10"/>
      <c r="ORX21" s="10"/>
      <c r="ORY21" s="10"/>
      <c r="ORZ21" s="10"/>
      <c r="OSA21" s="10"/>
      <c r="OSB21" s="10"/>
      <c r="OSC21" s="10"/>
      <c r="OSD21" s="10"/>
      <c r="OSE21" s="10"/>
      <c r="OSF21" s="10"/>
      <c r="OSG21" s="10"/>
      <c r="OSH21" s="10"/>
      <c r="OSI21" s="10"/>
      <c r="OSJ21" s="10"/>
      <c r="OSK21" s="10"/>
      <c r="OSL21" s="10"/>
      <c r="OSM21" s="10"/>
      <c r="OSN21" s="10"/>
      <c r="OSO21" s="10"/>
      <c r="OSP21" s="10"/>
      <c r="OSQ21" s="10"/>
      <c r="OSR21" s="10"/>
      <c r="OSS21" s="10"/>
      <c r="OST21" s="10"/>
      <c r="OSU21" s="10"/>
      <c r="OSV21" s="10"/>
      <c r="OSW21" s="10"/>
      <c r="OSX21" s="10"/>
      <c r="OSY21" s="10"/>
      <c r="OSZ21" s="10"/>
      <c r="OTA21" s="10"/>
      <c r="OTB21" s="10"/>
      <c r="OTC21" s="10"/>
      <c r="OTD21" s="10"/>
      <c r="OTE21" s="10"/>
      <c r="OTF21" s="10"/>
      <c r="OTG21" s="10"/>
      <c r="OTH21" s="10"/>
      <c r="OTI21" s="10"/>
      <c r="OTJ21" s="10"/>
      <c r="OTK21" s="10"/>
      <c r="OTL21" s="10"/>
      <c r="OTM21" s="10"/>
      <c r="OTN21" s="10"/>
      <c r="OTO21" s="10"/>
      <c r="OTP21" s="10"/>
      <c r="OTQ21" s="10"/>
      <c r="OTR21" s="10"/>
      <c r="OTS21" s="10"/>
      <c r="OTT21" s="10"/>
      <c r="OTU21" s="10"/>
      <c r="OTV21" s="10"/>
      <c r="OTW21" s="10"/>
      <c r="OTX21" s="10"/>
      <c r="OTY21" s="10"/>
      <c r="OTZ21" s="10"/>
      <c r="OUA21" s="10"/>
      <c r="OUB21" s="10"/>
      <c r="OUC21" s="10"/>
      <c r="OUD21" s="10"/>
      <c r="OUE21" s="10"/>
      <c r="OUF21" s="10"/>
      <c r="OUG21" s="10"/>
      <c r="OUH21" s="10"/>
      <c r="OUI21" s="10"/>
      <c r="OUJ21" s="10"/>
      <c r="OUK21" s="10"/>
      <c r="OUL21" s="10"/>
      <c r="OUM21" s="10"/>
      <c r="OUN21" s="10"/>
      <c r="OUO21" s="10"/>
      <c r="OUP21" s="10"/>
      <c r="OUQ21" s="10"/>
      <c r="OUR21" s="10"/>
      <c r="OUS21" s="10"/>
      <c r="OUT21" s="10"/>
      <c r="OUU21" s="10"/>
      <c r="OUV21" s="10"/>
      <c r="OUW21" s="10"/>
      <c r="OUX21" s="10"/>
      <c r="OUY21" s="10"/>
      <c r="OUZ21" s="10"/>
      <c r="OVA21" s="10"/>
      <c r="OVB21" s="10"/>
      <c r="OVC21" s="10"/>
      <c r="OVD21" s="10"/>
      <c r="OVE21" s="10"/>
      <c r="OVF21" s="10"/>
      <c r="OVG21" s="10"/>
      <c r="OVH21" s="10"/>
      <c r="OVI21" s="10"/>
      <c r="OVJ21" s="10"/>
      <c r="OVK21" s="10"/>
      <c r="OVL21" s="10"/>
      <c r="OVM21" s="10"/>
      <c r="OVN21" s="10"/>
      <c r="OVO21" s="10"/>
      <c r="OVP21" s="10"/>
      <c r="OVQ21" s="10"/>
      <c r="OVR21" s="10"/>
      <c r="OVS21" s="10"/>
      <c r="OVT21" s="10"/>
      <c r="OVU21" s="10"/>
      <c r="OVV21" s="10"/>
      <c r="OVW21" s="10"/>
      <c r="OVX21" s="10"/>
      <c r="OVY21" s="10"/>
      <c r="OVZ21" s="10"/>
      <c r="OWA21" s="10"/>
      <c r="OWB21" s="10"/>
      <c r="OWC21" s="10"/>
      <c r="OWD21" s="10"/>
      <c r="OWE21" s="10"/>
      <c r="OWF21" s="10"/>
      <c r="OWG21" s="10"/>
      <c r="OWH21" s="10"/>
      <c r="OWI21" s="10"/>
      <c r="OWJ21" s="10"/>
      <c r="OWK21" s="10"/>
      <c r="OWL21" s="10"/>
      <c r="OWM21" s="10"/>
      <c r="OWN21" s="10"/>
      <c r="OWO21" s="10"/>
      <c r="OWP21" s="10"/>
      <c r="OWQ21" s="10"/>
      <c r="OWR21" s="10"/>
      <c r="OWS21" s="10"/>
      <c r="OWT21" s="10"/>
      <c r="OWU21" s="10"/>
      <c r="OWV21" s="10"/>
      <c r="OWW21" s="10"/>
      <c r="OWX21" s="10"/>
      <c r="OWY21" s="10"/>
      <c r="OWZ21" s="10"/>
      <c r="OXA21" s="10"/>
      <c r="OXB21" s="10"/>
      <c r="OXC21" s="10"/>
      <c r="OXD21" s="10"/>
      <c r="OXE21" s="10"/>
      <c r="OXF21" s="10"/>
      <c r="OXG21" s="10"/>
      <c r="OXH21" s="10"/>
      <c r="OXI21" s="10"/>
      <c r="OXJ21" s="10"/>
      <c r="OXK21" s="10"/>
      <c r="OXL21" s="10"/>
      <c r="OXM21" s="10"/>
      <c r="OXN21" s="10"/>
      <c r="OXO21" s="10"/>
      <c r="OXP21" s="10"/>
      <c r="OXQ21" s="10"/>
      <c r="OXR21" s="10"/>
      <c r="OXS21" s="10"/>
      <c r="OXT21" s="10"/>
      <c r="OXU21" s="10"/>
      <c r="OXV21" s="10"/>
      <c r="OXW21" s="10"/>
      <c r="OXX21" s="10"/>
      <c r="OXY21" s="10"/>
      <c r="OXZ21" s="10"/>
      <c r="OYA21" s="10"/>
      <c r="OYB21" s="10"/>
      <c r="OYC21" s="10"/>
      <c r="OYD21" s="10"/>
      <c r="OYE21" s="10"/>
      <c r="OYF21" s="10"/>
      <c r="OYG21" s="10"/>
      <c r="OYH21" s="10"/>
      <c r="OYI21" s="10"/>
      <c r="OYJ21" s="10"/>
      <c r="OYK21" s="10"/>
      <c r="OYL21" s="10"/>
      <c r="OYM21" s="10"/>
      <c r="OYN21" s="10"/>
      <c r="OYO21" s="10"/>
      <c r="OYP21" s="10"/>
      <c r="OYQ21" s="10"/>
      <c r="OYR21" s="10"/>
      <c r="OYS21" s="10"/>
      <c r="OYT21" s="10"/>
      <c r="OYU21" s="10"/>
      <c r="OYV21" s="10"/>
      <c r="OYW21" s="10"/>
      <c r="OYX21" s="10"/>
      <c r="OYY21" s="10"/>
      <c r="OYZ21" s="10"/>
      <c r="OZA21" s="10"/>
      <c r="OZB21" s="10"/>
      <c r="OZC21" s="10"/>
      <c r="OZD21" s="10"/>
      <c r="OZE21" s="10"/>
      <c r="OZF21" s="10"/>
      <c r="OZG21" s="10"/>
      <c r="OZH21" s="10"/>
      <c r="OZI21" s="10"/>
      <c r="OZJ21" s="10"/>
      <c r="OZK21" s="10"/>
      <c r="OZL21" s="10"/>
      <c r="OZM21" s="10"/>
      <c r="OZN21" s="10"/>
      <c r="OZO21" s="10"/>
      <c r="OZP21" s="10"/>
      <c r="OZQ21" s="10"/>
      <c r="OZR21" s="10"/>
      <c r="OZS21" s="10"/>
      <c r="OZT21" s="10"/>
      <c r="OZU21" s="10"/>
      <c r="OZV21" s="10"/>
      <c r="OZW21" s="10"/>
      <c r="OZX21" s="10"/>
      <c r="OZY21" s="10"/>
      <c r="OZZ21" s="10"/>
      <c r="PAA21" s="10"/>
      <c r="PAB21" s="10"/>
      <c r="PAC21" s="10"/>
      <c r="PAD21" s="10"/>
      <c r="PAE21" s="10"/>
      <c r="PAF21" s="10"/>
      <c r="PAG21" s="10"/>
      <c r="PAH21" s="10"/>
      <c r="PAI21" s="10"/>
      <c r="PAJ21" s="10"/>
      <c r="PAK21" s="10"/>
      <c r="PAL21" s="10"/>
      <c r="PAM21" s="10"/>
      <c r="PAN21" s="10"/>
      <c r="PAO21" s="10"/>
      <c r="PAP21" s="10"/>
      <c r="PAQ21" s="10"/>
      <c r="PAR21" s="10"/>
      <c r="PAS21" s="10"/>
      <c r="PAT21" s="10"/>
      <c r="PAU21" s="10"/>
      <c r="PAV21" s="10"/>
      <c r="PAW21" s="10"/>
      <c r="PAX21" s="10"/>
      <c r="PAY21" s="10"/>
      <c r="PAZ21" s="10"/>
      <c r="PBA21" s="10"/>
      <c r="PBB21" s="10"/>
      <c r="PBC21" s="10"/>
      <c r="PBD21" s="10"/>
      <c r="PBE21" s="10"/>
      <c r="PBF21" s="10"/>
      <c r="PBG21" s="10"/>
      <c r="PBH21" s="10"/>
      <c r="PBI21" s="10"/>
      <c r="PBJ21" s="10"/>
      <c r="PBK21" s="10"/>
      <c r="PBL21" s="10"/>
      <c r="PBM21" s="10"/>
      <c r="PBN21" s="10"/>
      <c r="PBO21" s="10"/>
      <c r="PBP21" s="10"/>
      <c r="PBQ21" s="10"/>
      <c r="PBR21" s="10"/>
      <c r="PBS21" s="10"/>
      <c r="PBT21" s="10"/>
      <c r="PBU21" s="10"/>
      <c r="PBV21" s="10"/>
      <c r="PBW21" s="10"/>
      <c r="PBX21" s="10"/>
      <c r="PBY21" s="10"/>
      <c r="PBZ21" s="10"/>
      <c r="PCA21" s="10"/>
      <c r="PCB21" s="10"/>
      <c r="PCC21" s="10"/>
      <c r="PCD21" s="10"/>
      <c r="PCE21" s="10"/>
      <c r="PCF21" s="10"/>
      <c r="PCG21" s="10"/>
      <c r="PCH21" s="10"/>
      <c r="PCI21" s="10"/>
      <c r="PCJ21" s="10"/>
      <c r="PCK21" s="10"/>
      <c r="PCL21" s="10"/>
      <c r="PCM21" s="10"/>
      <c r="PCN21" s="10"/>
      <c r="PCO21" s="10"/>
      <c r="PCP21" s="10"/>
      <c r="PCQ21" s="10"/>
      <c r="PCR21" s="10"/>
      <c r="PCS21" s="10"/>
      <c r="PCT21" s="10"/>
      <c r="PCU21" s="10"/>
      <c r="PCV21" s="10"/>
      <c r="PCW21" s="10"/>
      <c r="PCX21" s="10"/>
      <c r="PCY21" s="10"/>
      <c r="PCZ21" s="10"/>
      <c r="PDA21" s="10"/>
      <c r="PDB21" s="10"/>
      <c r="PDC21" s="10"/>
      <c r="PDD21" s="10"/>
      <c r="PDE21" s="10"/>
      <c r="PDF21" s="10"/>
      <c r="PDG21" s="10"/>
      <c r="PDH21" s="10"/>
      <c r="PDI21" s="10"/>
      <c r="PDJ21" s="10"/>
      <c r="PDK21" s="10"/>
      <c r="PDL21" s="10"/>
      <c r="PDM21" s="10"/>
      <c r="PDN21" s="10"/>
      <c r="PDO21" s="10"/>
      <c r="PDP21" s="10"/>
      <c r="PDQ21" s="10"/>
      <c r="PDR21" s="10"/>
      <c r="PDS21" s="10"/>
      <c r="PDT21" s="10"/>
      <c r="PDU21" s="10"/>
      <c r="PDV21" s="10"/>
      <c r="PDW21" s="10"/>
      <c r="PDX21" s="10"/>
      <c r="PDY21" s="10"/>
      <c r="PDZ21" s="10"/>
      <c r="PEA21" s="10"/>
      <c r="PEB21" s="10"/>
      <c r="PEC21" s="10"/>
      <c r="PED21" s="10"/>
      <c r="PEE21" s="10"/>
      <c r="PEF21" s="10"/>
      <c r="PEG21" s="10"/>
      <c r="PEH21" s="10"/>
      <c r="PEI21" s="10"/>
      <c r="PEJ21" s="10"/>
      <c r="PEK21" s="10"/>
      <c r="PEL21" s="10"/>
      <c r="PEM21" s="10"/>
      <c r="PEN21" s="10"/>
      <c r="PEO21" s="10"/>
      <c r="PEP21" s="10"/>
      <c r="PEQ21" s="10"/>
      <c r="PER21" s="10"/>
      <c r="PES21" s="10"/>
      <c r="PET21" s="10"/>
      <c r="PEU21" s="10"/>
      <c r="PEV21" s="10"/>
      <c r="PEW21" s="10"/>
      <c r="PEX21" s="10"/>
      <c r="PEY21" s="10"/>
      <c r="PEZ21" s="10"/>
      <c r="PFA21" s="10"/>
      <c r="PFB21" s="10"/>
      <c r="PFC21" s="10"/>
      <c r="PFD21" s="10"/>
      <c r="PFE21" s="10"/>
      <c r="PFF21" s="10"/>
      <c r="PFG21" s="10"/>
      <c r="PFH21" s="10"/>
      <c r="PFI21" s="10"/>
      <c r="PFJ21" s="10"/>
      <c r="PFK21" s="10"/>
      <c r="PFL21" s="10"/>
      <c r="PFM21" s="10"/>
      <c r="PFN21" s="10"/>
      <c r="PFO21" s="10"/>
      <c r="PFP21" s="10"/>
      <c r="PFQ21" s="10"/>
      <c r="PFR21" s="10"/>
      <c r="PFS21" s="10"/>
      <c r="PFT21" s="10"/>
      <c r="PFU21" s="10"/>
      <c r="PFV21" s="10"/>
      <c r="PFW21" s="10"/>
      <c r="PFX21" s="10"/>
      <c r="PFY21" s="10"/>
      <c r="PFZ21" s="10"/>
      <c r="PGA21" s="10"/>
      <c r="PGB21" s="10"/>
      <c r="PGC21" s="10"/>
      <c r="PGD21" s="10"/>
      <c r="PGE21" s="10"/>
      <c r="PGF21" s="10"/>
      <c r="PGG21" s="10"/>
      <c r="PGH21" s="10"/>
      <c r="PGI21" s="10"/>
      <c r="PGJ21" s="10"/>
      <c r="PGK21" s="10"/>
      <c r="PGL21" s="10"/>
      <c r="PGM21" s="10"/>
      <c r="PGN21" s="10"/>
      <c r="PGO21" s="10"/>
      <c r="PGP21" s="10"/>
      <c r="PGQ21" s="10"/>
      <c r="PGR21" s="10"/>
      <c r="PGS21" s="10"/>
      <c r="PGT21" s="10"/>
      <c r="PGU21" s="10"/>
      <c r="PGV21" s="10"/>
      <c r="PGW21" s="10"/>
      <c r="PGX21" s="10"/>
      <c r="PGY21" s="10"/>
      <c r="PGZ21" s="10"/>
      <c r="PHA21" s="10"/>
      <c r="PHB21" s="10"/>
      <c r="PHC21" s="10"/>
      <c r="PHD21" s="10"/>
      <c r="PHE21" s="10"/>
      <c r="PHF21" s="10"/>
      <c r="PHG21" s="10"/>
      <c r="PHH21" s="10"/>
      <c r="PHI21" s="10"/>
      <c r="PHJ21" s="10"/>
      <c r="PHK21" s="10"/>
      <c r="PHL21" s="10"/>
      <c r="PHM21" s="10"/>
      <c r="PHN21" s="10"/>
      <c r="PHO21" s="10"/>
      <c r="PHP21" s="10"/>
      <c r="PHQ21" s="10"/>
      <c r="PHR21" s="10"/>
      <c r="PHS21" s="10"/>
      <c r="PHT21" s="10"/>
      <c r="PHU21" s="10"/>
      <c r="PHV21" s="10"/>
      <c r="PHW21" s="10"/>
      <c r="PHX21" s="10"/>
      <c r="PHY21" s="10"/>
      <c r="PHZ21" s="10"/>
      <c r="PIA21" s="10"/>
      <c r="PIB21" s="10"/>
      <c r="PIC21" s="10"/>
      <c r="PID21" s="10"/>
      <c r="PIE21" s="10"/>
      <c r="PIF21" s="10"/>
      <c r="PIG21" s="10"/>
      <c r="PIH21" s="10"/>
      <c r="PII21" s="10"/>
      <c r="PIJ21" s="10"/>
      <c r="PIK21" s="10"/>
      <c r="PIL21" s="10"/>
      <c r="PIM21" s="10"/>
      <c r="PIN21" s="10"/>
      <c r="PIO21" s="10"/>
      <c r="PIP21" s="10"/>
      <c r="PIQ21" s="10"/>
      <c r="PIR21" s="10"/>
      <c r="PIS21" s="10"/>
      <c r="PIT21" s="10"/>
      <c r="PIU21" s="10"/>
      <c r="PIV21" s="10"/>
      <c r="PIW21" s="10"/>
      <c r="PIX21" s="10"/>
      <c r="PIY21" s="10"/>
      <c r="PIZ21" s="10"/>
      <c r="PJA21" s="10"/>
      <c r="PJB21" s="10"/>
      <c r="PJC21" s="10"/>
      <c r="PJD21" s="10"/>
      <c r="PJE21" s="10"/>
      <c r="PJF21" s="10"/>
      <c r="PJG21" s="10"/>
      <c r="PJH21" s="10"/>
      <c r="PJI21" s="10"/>
      <c r="PJJ21" s="10"/>
      <c r="PJK21" s="10"/>
      <c r="PJL21" s="10"/>
      <c r="PJM21" s="10"/>
      <c r="PJN21" s="10"/>
      <c r="PJO21" s="10"/>
      <c r="PJP21" s="10"/>
      <c r="PJQ21" s="10"/>
      <c r="PJR21" s="10"/>
      <c r="PJS21" s="10"/>
      <c r="PJT21" s="10"/>
      <c r="PJU21" s="10"/>
      <c r="PJV21" s="10"/>
      <c r="PJW21" s="10"/>
      <c r="PJX21" s="10"/>
      <c r="PJY21" s="10"/>
      <c r="PJZ21" s="10"/>
      <c r="PKA21" s="10"/>
      <c r="PKB21" s="10"/>
      <c r="PKC21" s="10"/>
      <c r="PKD21" s="10"/>
      <c r="PKE21" s="10"/>
      <c r="PKF21" s="10"/>
      <c r="PKG21" s="10"/>
      <c r="PKH21" s="10"/>
      <c r="PKI21" s="10"/>
      <c r="PKJ21" s="10"/>
      <c r="PKK21" s="10"/>
      <c r="PKL21" s="10"/>
      <c r="PKM21" s="10"/>
      <c r="PKN21" s="10"/>
      <c r="PKO21" s="10"/>
      <c r="PKP21" s="10"/>
      <c r="PKQ21" s="10"/>
      <c r="PKR21" s="10"/>
      <c r="PKS21" s="10"/>
      <c r="PKT21" s="10"/>
      <c r="PKU21" s="10"/>
      <c r="PKV21" s="10"/>
      <c r="PKW21" s="10"/>
      <c r="PKX21" s="10"/>
      <c r="PKY21" s="10"/>
      <c r="PKZ21" s="10"/>
      <c r="PLA21" s="10"/>
      <c r="PLB21" s="10"/>
      <c r="PLC21" s="10"/>
      <c r="PLD21" s="10"/>
      <c r="PLE21" s="10"/>
      <c r="PLF21" s="10"/>
      <c r="PLG21" s="10"/>
      <c r="PLH21" s="10"/>
      <c r="PLI21" s="10"/>
      <c r="PLJ21" s="10"/>
      <c r="PLK21" s="10"/>
      <c r="PLL21" s="10"/>
      <c r="PLM21" s="10"/>
      <c r="PLN21" s="10"/>
      <c r="PLO21" s="10"/>
      <c r="PLP21" s="10"/>
      <c r="PLQ21" s="10"/>
      <c r="PLR21" s="10"/>
      <c r="PLS21" s="10"/>
      <c r="PLT21" s="10"/>
      <c r="PLU21" s="10"/>
      <c r="PLV21" s="10"/>
      <c r="PLW21" s="10"/>
      <c r="PLX21" s="10"/>
      <c r="PLY21" s="10"/>
      <c r="PLZ21" s="10"/>
      <c r="PMA21" s="10"/>
      <c r="PMB21" s="10"/>
      <c r="PMC21" s="10"/>
      <c r="PMD21" s="10"/>
      <c r="PME21" s="10"/>
      <c r="PMF21" s="10"/>
      <c r="PMG21" s="10"/>
      <c r="PMH21" s="10"/>
      <c r="PMI21" s="10"/>
      <c r="PMJ21" s="10"/>
      <c r="PMK21" s="10"/>
      <c r="PML21" s="10"/>
      <c r="PMM21" s="10"/>
      <c r="PMN21" s="10"/>
      <c r="PMO21" s="10"/>
      <c r="PMP21" s="10"/>
      <c r="PMQ21" s="10"/>
      <c r="PMR21" s="10"/>
      <c r="PMS21" s="10"/>
      <c r="PMT21" s="10"/>
      <c r="PMU21" s="10"/>
      <c r="PMV21" s="10"/>
      <c r="PMW21" s="10"/>
      <c r="PMX21" s="10"/>
      <c r="PMY21" s="10"/>
      <c r="PMZ21" s="10"/>
      <c r="PNA21" s="10"/>
      <c r="PNB21" s="10"/>
      <c r="PNC21" s="10"/>
      <c r="PND21" s="10"/>
      <c r="PNE21" s="10"/>
      <c r="PNF21" s="10"/>
      <c r="PNG21" s="10"/>
      <c r="PNH21" s="10"/>
      <c r="PNI21" s="10"/>
      <c r="PNJ21" s="10"/>
      <c r="PNK21" s="10"/>
      <c r="PNL21" s="10"/>
      <c r="PNM21" s="10"/>
      <c r="PNN21" s="10"/>
      <c r="PNO21" s="10"/>
      <c r="PNP21" s="10"/>
      <c r="PNQ21" s="10"/>
      <c r="PNR21" s="10"/>
      <c r="PNS21" s="10"/>
      <c r="PNT21" s="10"/>
      <c r="PNU21" s="10"/>
      <c r="PNV21" s="10"/>
      <c r="PNW21" s="10"/>
      <c r="PNX21" s="10"/>
      <c r="PNY21" s="10"/>
      <c r="PNZ21" s="10"/>
      <c r="POA21" s="10"/>
      <c r="POB21" s="10"/>
      <c r="POC21" s="10"/>
      <c r="POD21" s="10"/>
      <c r="POE21" s="10"/>
      <c r="POF21" s="10"/>
      <c r="POG21" s="10"/>
      <c r="POH21" s="10"/>
      <c r="POI21" s="10"/>
      <c r="POJ21" s="10"/>
      <c r="POK21" s="10"/>
      <c r="POL21" s="10"/>
      <c r="POM21" s="10"/>
      <c r="PON21" s="10"/>
      <c r="POO21" s="10"/>
      <c r="POP21" s="10"/>
      <c r="POQ21" s="10"/>
      <c r="POR21" s="10"/>
      <c r="POS21" s="10"/>
      <c r="POT21" s="10"/>
      <c r="POU21" s="10"/>
      <c r="POV21" s="10"/>
      <c r="POW21" s="10"/>
      <c r="POX21" s="10"/>
      <c r="POY21" s="10"/>
      <c r="POZ21" s="10"/>
      <c r="PPA21" s="10"/>
      <c r="PPB21" s="10"/>
      <c r="PPC21" s="10"/>
      <c r="PPD21" s="10"/>
      <c r="PPE21" s="10"/>
      <c r="PPF21" s="10"/>
      <c r="PPG21" s="10"/>
      <c r="PPH21" s="10"/>
      <c r="PPI21" s="10"/>
      <c r="PPJ21" s="10"/>
      <c r="PPK21" s="10"/>
      <c r="PPL21" s="10"/>
      <c r="PPM21" s="10"/>
      <c r="PPN21" s="10"/>
      <c r="PPO21" s="10"/>
      <c r="PPP21" s="10"/>
      <c r="PPQ21" s="10"/>
      <c r="PPR21" s="10"/>
      <c r="PPS21" s="10"/>
      <c r="PPT21" s="10"/>
      <c r="PPU21" s="10"/>
      <c r="PPV21" s="10"/>
      <c r="PPW21" s="10"/>
      <c r="PPX21" s="10"/>
      <c r="PPY21" s="10"/>
      <c r="PPZ21" s="10"/>
      <c r="PQA21" s="10"/>
      <c r="PQB21" s="10"/>
      <c r="PQC21" s="10"/>
      <c r="PQD21" s="10"/>
      <c r="PQE21" s="10"/>
      <c r="PQF21" s="10"/>
      <c r="PQG21" s="10"/>
      <c r="PQH21" s="10"/>
      <c r="PQI21" s="10"/>
      <c r="PQJ21" s="10"/>
      <c r="PQK21" s="10"/>
      <c r="PQL21" s="10"/>
      <c r="PQM21" s="10"/>
      <c r="PQN21" s="10"/>
      <c r="PQO21" s="10"/>
      <c r="PQP21" s="10"/>
      <c r="PQQ21" s="10"/>
      <c r="PQR21" s="10"/>
      <c r="PQS21" s="10"/>
      <c r="PQT21" s="10"/>
      <c r="PQU21" s="10"/>
      <c r="PQV21" s="10"/>
      <c r="PQW21" s="10"/>
      <c r="PQX21" s="10"/>
      <c r="PQY21" s="10"/>
      <c r="PQZ21" s="10"/>
      <c r="PRA21" s="10"/>
      <c r="PRB21" s="10"/>
      <c r="PRC21" s="10"/>
      <c r="PRD21" s="10"/>
      <c r="PRE21" s="10"/>
      <c r="PRF21" s="10"/>
      <c r="PRG21" s="10"/>
      <c r="PRH21" s="10"/>
      <c r="PRI21" s="10"/>
      <c r="PRJ21" s="10"/>
      <c r="PRK21" s="10"/>
      <c r="PRL21" s="10"/>
      <c r="PRM21" s="10"/>
      <c r="PRN21" s="10"/>
      <c r="PRO21" s="10"/>
      <c r="PRP21" s="10"/>
      <c r="PRQ21" s="10"/>
      <c r="PRR21" s="10"/>
      <c r="PRS21" s="10"/>
      <c r="PRT21" s="10"/>
      <c r="PRU21" s="10"/>
      <c r="PRV21" s="10"/>
      <c r="PRW21" s="10"/>
      <c r="PRX21" s="10"/>
      <c r="PRY21" s="10"/>
      <c r="PRZ21" s="10"/>
      <c r="PSA21" s="10"/>
      <c r="PSB21" s="10"/>
      <c r="PSC21" s="10"/>
      <c r="PSD21" s="10"/>
      <c r="PSE21" s="10"/>
      <c r="PSF21" s="10"/>
      <c r="PSG21" s="10"/>
      <c r="PSH21" s="10"/>
      <c r="PSI21" s="10"/>
      <c r="PSJ21" s="10"/>
      <c r="PSK21" s="10"/>
      <c r="PSL21" s="10"/>
      <c r="PSM21" s="10"/>
      <c r="PSN21" s="10"/>
      <c r="PSO21" s="10"/>
      <c r="PSP21" s="10"/>
      <c r="PSQ21" s="10"/>
      <c r="PSR21" s="10"/>
      <c r="PSS21" s="10"/>
      <c r="PST21" s="10"/>
      <c r="PSU21" s="10"/>
      <c r="PSV21" s="10"/>
      <c r="PSW21" s="10"/>
      <c r="PSX21" s="10"/>
      <c r="PSY21" s="10"/>
      <c r="PSZ21" s="10"/>
      <c r="PTA21" s="10"/>
      <c r="PTB21" s="10"/>
      <c r="PTC21" s="10"/>
      <c r="PTD21" s="10"/>
      <c r="PTE21" s="10"/>
      <c r="PTF21" s="10"/>
      <c r="PTG21" s="10"/>
      <c r="PTH21" s="10"/>
      <c r="PTI21" s="10"/>
      <c r="PTJ21" s="10"/>
      <c r="PTK21" s="10"/>
      <c r="PTL21" s="10"/>
      <c r="PTM21" s="10"/>
      <c r="PTN21" s="10"/>
      <c r="PTO21" s="10"/>
      <c r="PTP21" s="10"/>
      <c r="PTQ21" s="10"/>
      <c r="PTR21" s="10"/>
      <c r="PTS21" s="10"/>
      <c r="PTT21" s="10"/>
      <c r="PTU21" s="10"/>
      <c r="PTV21" s="10"/>
      <c r="PTW21" s="10"/>
      <c r="PTX21" s="10"/>
      <c r="PTY21" s="10"/>
      <c r="PTZ21" s="10"/>
      <c r="PUA21" s="10"/>
      <c r="PUB21" s="10"/>
      <c r="PUC21" s="10"/>
      <c r="PUD21" s="10"/>
      <c r="PUE21" s="10"/>
      <c r="PUF21" s="10"/>
      <c r="PUG21" s="10"/>
      <c r="PUH21" s="10"/>
      <c r="PUI21" s="10"/>
      <c r="PUJ21" s="10"/>
      <c r="PUK21" s="10"/>
      <c r="PUL21" s="10"/>
      <c r="PUM21" s="10"/>
      <c r="PUN21" s="10"/>
      <c r="PUO21" s="10"/>
      <c r="PUP21" s="10"/>
      <c r="PUQ21" s="10"/>
      <c r="PUR21" s="10"/>
      <c r="PUS21" s="10"/>
      <c r="PUT21" s="10"/>
      <c r="PUU21" s="10"/>
      <c r="PUV21" s="10"/>
      <c r="PUW21" s="10"/>
      <c r="PUX21" s="10"/>
      <c r="PUY21" s="10"/>
      <c r="PUZ21" s="10"/>
      <c r="PVA21" s="10"/>
      <c r="PVB21" s="10"/>
      <c r="PVC21" s="10"/>
      <c r="PVD21" s="10"/>
      <c r="PVE21" s="10"/>
      <c r="PVF21" s="10"/>
      <c r="PVG21" s="10"/>
      <c r="PVH21" s="10"/>
      <c r="PVI21" s="10"/>
      <c r="PVJ21" s="10"/>
      <c r="PVK21" s="10"/>
      <c r="PVL21" s="10"/>
      <c r="PVM21" s="10"/>
      <c r="PVN21" s="10"/>
      <c r="PVO21" s="10"/>
      <c r="PVP21" s="10"/>
      <c r="PVQ21" s="10"/>
      <c r="PVR21" s="10"/>
      <c r="PVS21" s="10"/>
      <c r="PVT21" s="10"/>
      <c r="PVU21" s="10"/>
      <c r="PVV21" s="10"/>
      <c r="PVW21" s="10"/>
      <c r="PVX21" s="10"/>
      <c r="PVY21" s="10"/>
      <c r="PVZ21" s="10"/>
      <c r="PWA21" s="10"/>
      <c r="PWB21" s="10"/>
      <c r="PWC21" s="10"/>
      <c r="PWD21" s="10"/>
      <c r="PWE21" s="10"/>
      <c r="PWF21" s="10"/>
      <c r="PWG21" s="10"/>
      <c r="PWH21" s="10"/>
      <c r="PWI21" s="10"/>
      <c r="PWJ21" s="10"/>
      <c r="PWK21" s="10"/>
      <c r="PWL21" s="10"/>
      <c r="PWM21" s="10"/>
      <c r="PWN21" s="10"/>
      <c r="PWO21" s="10"/>
      <c r="PWP21" s="10"/>
      <c r="PWQ21" s="10"/>
      <c r="PWR21" s="10"/>
      <c r="PWS21" s="10"/>
      <c r="PWT21" s="10"/>
      <c r="PWU21" s="10"/>
      <c r="PWV21" s="10"/>
      <c r="PWW21" s="10"/>
      <c r="PWX21" s="10"/>
      <c r="PWY21" s="10"/>
      <c r="PWZ21" s="10"/>
      <c r="PXA21" s="10"/>
      <c r="PXB21" s="10"/>
      <c r="PXC21" s="10"/>
      <c r="PXD21" s="10"/>
      <c r="PXE21" s="10"/>
      <c r="PXF21" s="10"/>
      <c r="PXG21" s="10"/>
      <c r="PXH21" s="10"/>
      <c r="PXI21" s="10"/>
      <c r="PXJ21" s="10"/>
      <c r="PXK21" s="10"/>
      <c r="PXL21" s="10"/>
      <c r="PXM21" s="10"/>
      <c r="PXN21" s="10"/>
      <c r="PXO21" s="10"/>
      <c r="PXP21" s="10"/>
      <c r="PXQ21" s="10"/>
      <c r="PXR21" s="10"/>
      <c r="PXS21" s="10"/>
      <c r="PXT21" s="10"/>
      <c r="PXU21" s="10"/>
      <c r="PXV21" s="10"/>
      <c r="PXW21" s="10"/>
      <c r="PXX21" s="10"/>
      <c r="PXY21" s="10"/>
      <c r="PXZ21" s="10"/>
      <c r="PYA21" s="10"/>
      <c r="PYB21" s="10"/>
      <c r="PYC21" s="10"/>
      <c r="PYD21" s="10"/>
      <c r="PYE21" s="10"/>
      <c r="PYF21" s="10"/>
      <c r="PYG21" s="10"/>
      <c r="PYH21" s="10"/>
      <c r="PYI21" s="10"/>
      <c r="PYJ21" s="10"/>
      <c r="PYK21" s="10"/>
      <c r="PYL21" s="10"/>
      <c r="PYM21" s="10"/>
      <c r="PYN21" s="10"/>
      <c r="PYO21" s="10"/>
      <c r="PYP21" s="10"/>
      <c r="PYQ21" s="10"/>
      <c r="PYR21" s="10"/>
      <c r="PYS21" s="10"/>
      <c r="PYT21" s="10"/>
      <c r="PYU21" s="10"/>
      <c r="PYV21" s="10"/>
      <c r="PYW21" s="10"/>
      <c r="PYX21" s="10"/>
      <c r="PYY21" s="10"/>
      <c r="PYZ21" s="10"/>
      <c r="PZA21" s="10"/>
      <c r="PZB21" s="10"/>
      <c r="PZC21" s="10"/>
      <c r="PZD21" s="10"/>
      <c r="PZE21" s="10"/>
      <c r="PZF21" s="10"/>
      <c r="PZG21" s="10"/>
      <c r="PZH21" s="10"/>
      <c r="PZI21" s="10"/>
      <c r="PZJ21" s="10"/>
      <c r="PZK21" s="10"/>
      <c r="PZL21" s="10"/>
      <c r="PZM21" s="10"/>
      <c r="PZN21" s="10"/>
      <c r="PZO21" s="10"/>
      <c r="PZP21" s="10"/>
      <c r="PZQ21" s="10"/>
      <c r="PZR21" s="10"/>
      <c r="PZS21" s="10"/>
      <c r="PZT21" s="10"/>
      <c r="PZU21" s="10"/>
      <c r="PZV21" s="10"/>
      <c r="PZW21" s="10"/>
      <c r="PZX21" s="10"/>
      <c r="PZY21" s="10"/>
      <c r="PZZ21" s="10"/>
      <c r="QAA21" s="10"/>
      <c r="QAB21" s="10"/>
      <c r="QAC21" s="10"/>
      <c r="QAD21" s="10"/>
      <c r="QAE21" s="10"/>
      <c r="QAF21" s="10"/>
      <c r="QAG21" s="10"/>
      <c r="QAH21" s="10"/>
      <c r="QAI21" s="10"/>
      <c r="QAJ21" s="10"/>
      <c r="QAK21" s="10"/>
      <c r="QAL21" s="10"/>
      <c r="QAM21" s="10"/>
      <c r="QAN21" s="10"/>
      <c r="QAO21" s="10"/>
      <c r="QAP21" s="10"/>
      <c r="QAQ21" s="10"/>
      <c r="QAR21" s="10"/>
      <c r="QAS21" s="10"/>
      <c r="QAT21" s="10"/>
      <c r="QAU21" s="10"/>
      <c r="QAV21" s="10"/>
      <c r="QAW21" s="10"/>
      <c r="QAX21" s="10"/>
      <c r="QAY21" s="10"/>
      <c r="QAZ21" s="10"/>
      <c r="QBA21" s="10"/>
      <c r="QBB21" s="10"/>
      <c r="QBC21" s="10"/>
      <c r="QBD21" s="10"/>
      <c r="QBE21" s="10"/>
      <c r="QBF21" s="10"/>
      <c r="QBG21" s="10"/>
      <c r="QBH21" s="10"/>
      <c r="QBI21" s="10"/>
      <c r="QBJ21" s="10"/>
      <c r="QBK21" s="10"/>
      <c r="QBL21" s="10"/>
      <c r="QBM21" s="10"/>
      <c r="QBN21" s="10"/>
      <c r="QBO21" s="10"/>
      <c r="QBP21" s="10"/>
      <c r="QBQ21" s="10"/>
      <c r="QBR21" s="10"/>
      <c r="QBS21" s="10"/>
      <c r="QBT21" s="10"/>
      <c r="QBU21" s="10"/>
      <c r="QBV21" s="10"/>
      <c r="QBW21" s="10"/>
      <c r="QBX21" s="10"/>
      <c r="QBY21" s="10"/>
      <c r="QBZ21" s="10"/>
      <c r="QCA21" s="10"/>
      <c r="QCB21" s="10"/>
      <c r="QCC21" s="10"/>
      <c r="QCD21" s="10"/>
      <c r="QCE21" s="10"/>
      <c r="QCF21" s="10"/>
      <c r="QCG21" s="10"/>
      <c r="QCH21" s="10"/>
      <c r="QCI21" s="10"/>
      <c r="QCJ21" s="10"/>
      <c r="QCK21" s="10"/>
      <c r="QCL21" s="10"/>
      <c r="QCM21" s="10"/>
      <c r="QCN21" s="10"/>
      <c r="QCO21" s="10"/>
      <c r="QCP21" s="10"/>
      <c r="QCQ21" s="10"/>
      <c r="QCR21" s="10"/>
      <c r="QCS21" s="10"/>
      <c r="QCT21" s="10"/>
      <c r="QCU21" s="10"/>
      <c r="QCV21" s="10"/>
      <c r="QCW21" s="10"/>
      <c r="QCX21" s="10"/>
      <c r="QCY21" s="10"/>
      <c r="QCZ21" s="10"/>
      <c r="QDA21" s="10"/>
      <c r="QDB21" s="10"/>
      <c r="QDC21" s="10"/>
      <c r="QDD21" s="10"/>
      <c r="QDE21" s="10"/>
      <c r="QDF21" s="10"/>
      <c r="QDG21" s="10"/>
      <c r="QDH21" s="10"/>
      <c r="QDI21" s="10"/>
      <c r="QDJ21" s="10"/>
      <c r="QDK21" s="10"/>
      <c r="QDL21" s="10"/>
      <c r="QDM21" s="10"/>
      <c r="QDN21" s="10"/>
      <c r="QDO21" s="10"/>
      <c r="QDP21" s="10"/>
      <c r="QDQ21" s="10"/>
      <c r="QDR21" s="10"/>
      <c r="QDS21" s="10"/>
      <c r="QDT21" s="10"/>
      <c r="QDU21" s="10"/>
      <c r="QDV21" s="10"/>
      <c r="QDW21" s="10"/>
      <c r="QDX21" s="10"/>
      <c r="QDY21" s="10"/>
      <c r="QDZ21" s="10"/>
      <c r="QEA21" s="10"/>
      <c r="QEB21" s="10"/>
      <c r="QEC21" s="10"/>
      <c r="QED21" s="10"/>
      <c r="QEE21" s="10"/>
      <c r="QEF21" s="10"/>
      <c r="QEG21" s="10"/>
      <c r="QEH21" s="10"/>
      <c r="QEI21" s="10"/>
      <c r="QEJ21" s="10"/>
      <c r="QEK21" s="10"/>
      <c r="QEL21" s="10"/>
      <c r="QEM21" s="10"/>
      <c r="QEN21" s="10"/>
      <c r="QEO21" s="10"/>
      <c r="QEP21" s="10"/>
      <c r="QEQ21" s="10"/>
      <c r="QER21" s="10"/>
      <c r="QES21" s="10"/>
      <c r="QET21" s="10"/>
      <c r="QEU21" s="10"/>
      <c r="QEV21" s="10"/>
      <c r="QEW21" s="10"/>
      <c r="QEX21" s="10"/>
      <c r="QEY21" s="10"/>
      <c r="QEZ21" s="10"/>
      <c r="QFA21" s="10"/>
      <c r="QFB21" s="10"/>
      <c r="QFC21" s="10"/>
      <c r="QFD21" s="10"/>
      <c r="QFE21" s="10"/>
      <c r="QFF21" s="10"/>
      <c r="QFG21" s="10"/>
      <c r="QFH21" s="10"/>
      <c r="QFI21" s="10"/>
      <c r="QFJ21" s="10"/>
      <c r="QFK21" s="10"/>
      <c r="QFL21" s="10"/>
      <c r="QFM21" s="10"/>
      <c r="QFN21" s="10"/>
      <c r="QFO21" s="10"/>
      <c r="QFP21" s="10"/>
      <c r="QFQ21" s="10"/>
      <c r="QFR21" s="10"/>
      <c r="QFS21" s="10"/>
      <c r="QFT21" s="10"/>
      <c r="QFU21" s="10"/>
      <c r="QFV21" s="10"/>
      <c r="QFW21" s="10"/>
      <c r="QFX21" s="10"/>
      <c r="QFY21" s="10"/>
      <c r="QFZ21" s="10"/>
      <c r="QGA21" s="10"/>
      <c r="QGB21" s="10"/>
      <c r="QGC21" s="10"/>
      <c r="QGD21" s="10"/>
      <c r="QGE21" s="10"/>
      <c r="QGF21" s="10"/>
      <c r="QGG21" s="10"/>
      <c r="QGH21" s="10"/>
      <c r="QGI21" s="10"/>
      <c r="QGJ21" s="10"/>
      <c r="QGK21" s="10"/>
      <c r="QGL21" s="10"/>
      <c r="QGM21" s="10"/>
      <c r="QGN21" s="10"/>
      <c r="QGO21" s="10"/>
      <c r="QGP21" s="10"/>
      <c r="QGQ21" s="10"/>
      <c r="QGR21" s="10"/>
      <c r="QGS21" s="10"/>
      <c r="QGT21" s="10"/>
      <c r="QGU21" s="10"/>
      <c r="QGV21" s="10"/>
      <c r="QGW21" s="10"/>
      <c r="QGX21" s="10"/>
      <c r="QGY21" s="10"/>
      <c r="QGZ21" s="10"/>
      <c r="QHA21" s="10"/>
      <c r="QHB21" s="10"/>
      <c r="QHC21" s="10"/>
      <c r="QHD21" s="10"/>
      <c r="QHE21" s="10"/>
      <c r="QHF21" s="10"/>
      <c r="QHG21" s="10"/>
      <c r="QHH21" s="10"/>
      <c r="QHI21" s="10"/>
      <c r="QHJ21" s="10"/>
      <c r="QHK21" s="10"/>
      <c r="QHL21" s="10"/>
      <c r="QHM21" s="10"/>
      <c r="QHN21" s="10"/>
      <c r="QHO21" s="10"/>
      <c r="QHP21" s="10"/>
      <c r="QHQ21" s="10"/>
      <c r="QHR21" s="10"/>
      <c r="QHS21" s="10"/>
      <c r="QHT21" s="10"/>
      <c r="QHU21" s="10"/>
      <c r="QHV21" s="10"/>
      <c r="QHW21" s="10"/>
      <c r="QHX21" s="10"/>
      <c r="QHY21" s="10"/>
      <c r="QHZ21" s="10"/>
      <c r="QIA21" s="10"/>
      <c r="QIB21" s="10"/>
      <c r="QIC21" s="10"/>
      <c r="QID21" s="10"/>
      <c r="QIE21" s="10"/>
      <c r="QIF21" s="10"/>
      <c r="QIG21" s="10"/>
      <c r="QIH21" s="10"/>
      <c r="QII21" s="10"/>
      <c r="QIJ21" s="10"/>
      <c r="QIK21" s="10"/>
      <c r="QIL21" s="10"/>
      <c r="QIM21" s="10"/>
      <c r="QIN21" s="10"/>
      <c r="QIO21" s="10"/>
      <c r="QIP21" s="10"/>
      <c r="QIQ21" s="10"/>
      <c r="QIR21" s="10"/>
      <c r="QIS21" s="10"/>
      <c r="QIT21" s="10"/>
      <c r="QIU21" s="10"/>
      <c r="QIV21" s="10"/>
      <c r="QIW21" s="10"/>
      <c r="QIX21" s="10"/>
      <c r="QIY21" s="10"/>
      <c r="QIZ21" s="10"/>
      <c r="QJA21" s="10"/>
      <c r="QJB21" s="10"/>
      <c r="QJC21" s="10"/>
      <c r="QJD21" s="10"/>
      <c r="QJE21" s="10"/>
      <c r="QJF21" s="10"/>
      <c r="QJG21" s="10"/>
      <c r="QJH21" s="10"/>
      <c r="QJI21" s="10"/>
      <c r="QJJ21" s="10"/>
      <c r="QJK21" s="10"/>
      <c r="QJL21" s="10"/>
      <c r="QJM21" s="10"/>
      <c r="QJN21" s="10"/>
      <c r="QJO21" s="10"/>
      <c r="QJP21" s="10"/>
      <c r="QJQ21" s="10"/>
      <c r="QJR21" s="10"/>
      <c r="QJS21" s="10"/>
      <c r="QJT21" s="10"/>
      <c r="QJU21" s="10"/>
      <c r="QJV21" s="10"/>
      <c r="QJW21" s="10"/>
      <c r="QJX21" s="10"/>
      <c r="QJY21" s="10"/>
      <c r="QJZ21" s="10"/>
      <c r="QKA21" s="10"/>
      <c r="QKB21" s="10"/>
      <c r="QKC21" s="10"/>
      <c r="QKD21" s="10"/>
      <c r="QKE21" s="10"/>
      <c r="QKF21" s="10"/>
      <c r="QKG21" s="10"/>
      <c r="QKH21" s="10"/>
      <c r="QKI21" s="10"/>
      <c r="QKJ21" s="10"/>
      <c r="QKK21" s="10"/>
      <c r="QKL21" s="10"/>
      <c r="QKM21" s="10"/>
      <c r="QKN21" s="10"/>
      <c r="QKO21" s="10"/>
      <c r="QKP21" s="10"/>
      <c r="QKQ21" s="10"/>
      <c r="QKR21" s="10"/>
      <c r="QKS21" s="10"/>
      <c r="QKT21" s="10"/>
      <c r="QKU21" s="10"/>
      <c r="QKV21" s="10"/>
      <c r="QKW21" s="10"/>
      <c r="QKX21" s="10"/>
      <c r="QKY21" s="10"/>
      <c r="QKZ21" s="10"/>
      <c r="QLA21" s="10"/>
      <c r="QLB21" s="10"/>
      <c r="QLC21" s="10"/>
      <c r="QLD21" s="10"/>
      <c r="QLE21" s="10"/>
      <c r="QLF21" s="10"/>
      <c r="QLG21" s="10"/>
      <c r="QLH21" s="10"/>
      <c r="QLI21" s="10"/>
      <c r="QLJ21" s="10"/>
      <c r="QLK21" s="10"/>
      <c r="QLL21" s="10"/>
      <c r="QLM21" s="10"/>
      <c r="QLN21" s="10"/>
      <c r="QLO21" s="10"/>
      <c r="QLP21" s="10"/>
      <c r="QLQ21" s="10"/>
      <c r="QLR21" s="10"/>
      <c r="QLS21" s="10"/>
      <c r="QLT21" s="10"/>
      <c r="QLU21" s="10"/>
      <c r="QLV21" s="10"/>
      <c r="QLW21" s="10"/>
      <c r="QLX21" s="10"/>
      <c r="QLY21" s="10"/>
      <c r="QLZ21" s="10"/>
      <c r="QMA21" s="10"/>
      <c r="QMB21" s="10"/>
      <c r="QMC21" s="10"/>
      <c r="QMD21" s="10"/>
      <c r="QME21" s="10"/>
      <c r="QMF21" s="10"/>
      <c r="QMG21" s="10"/>
      <c r="QMH21" s="10"/>
      <c r="QMI21" s="10"/>
      <c r="QMJ21" s="10"/>
      <c r="QMK21" s="10"/>
      <c r="QML21" s="10"/>
      <c r="QMM21" s="10"/>
      <c r="QMN21" s="10"/>
      <c r="QMO21" s="10"/>
      <c r="QMP21" s="10"/>
      <c r="QMQ21" s="10"/>
      <c r="QMR21" s="10"/>
      <c r="QMS21" s="10"/>
      <c r="QMT21" s="10"/>
      <c r="QMU21" s="10"/>
      <c r="QMV21" s="10"/>
      <c r="QMW21" s="10"/>
      <c r="QMX21" s="10"/>
      <c r="QMY21" s="10"/>
      <c r="QMZ21" s="10"/>
      <c r="QNA21" s="10"/>
      <c r="QNB21" s="10"/>
      <c r="QNC21" s="10"/>
      <c r="QND21" s="10"/>
      <c r="QNE21" s="10"/>
      <c r="QNF21" s="10"/>
      <c r="QNG21" s="10"/>
      <c r="QNH21" s="10"/>
      <c r="QNI21" s="10"/>
      <c r="QNJ21" s="10"/>
      <c r="QNK21" s="10"/>
      <c r="QNL21" s="10"/>
      <c r="QNM21" s="10"/>
      <c r="QNN21" s="10"/>
      <c r="QNO21" s="10"/>
      <c r="QNP21" s="10"/>
      <c r="QNQ21" s="10"/>
      <c r="QNR21" s="10"/>
      <c r="QNS21" s="10"/>
      <c r="QNT21" s="10"/>
      <c r="QNU21" s="10"/>
      <c r="QNV21" s="10"/>
      <c r="QNW21" s="10"/>
      <c r="QNX21" s="10"/>
      <c r="QNY21" s="10"/>
      <c r="QNZ21" s="10"/>
      <c r="QOA21" s="10"/>
      <c r="QOB21" s="10"/>
      <c r="QOC21" s="10"/>
      <c r="QOD21" s="10"/>
      <c r="QOE21" s="10"/>
      <c r="QOF21" s="10"/>
      <c r="QOG21" s="10"/>
      <c r="QOH21" s="10"/>
      <c r="QOI21" s="10"/>
      <c r="QOJ21" s="10"/>
      <c r="QOK21" s="10"/>
      <c r="QOL21" s="10"/>
      <c r="QOM21" s="10"/>
      <c r="QON21" s="10"/>
      <c r="QOO21" s="10"/>
      <c r="QOP21" s="10"/>
      <c r="QOQ21" s="10"/>
      <c r="QOR21" s="10"/>
      <c r="QOS21" s="10"/>
      <c r="QOT21" s="10"/>
      <c r="QOU21" s="10"/>
      <c r="QOV21" s="10"/>
      <c r="QOW21" s="10"/>
      <c r="QOX21" s="10"/>
      <c r="QOY21" s="10"/>
      <c r="QOZ21" s="10"/>
      <c r="QPA21" s="10"/>
      <c r="QPB21" s="10"/>
      <c r="QPC21" s="10"/>
      <c r="QPD21" s="10"/>
      <c r="QPE21" s="10"/>
      <c r="QPF21" s="10"/>
      <c r="QPG21" s="10"/>
      <c r="QPH21" s="10"/>
      <c r="QPI21" s="10"/>
      <c r="QPJ21" s="10"/>
      <c r="QPK21" s="10"/>
      <c r="QPL21" s="10"/>
      <c r="QPM21" s="10"/>
      <c r="QPN21" s="10"/>
      <c r="QPO21" s="10"/>
      <c r="QPP21" s="10"/>
      <c r="QPQ21" s="10"/>
      <c r="QPR21" s="10"/>
      <c r="QPS21" s="10"/>
      <c r="QPT21" s="10"/>
      <c r="QPU21" s="10"/>
      <c r="QPV21" s="10"/>
      <c r="QPW21" s="10"/>
      <c r="QPX21" s="10"/>
      <c r="QPY21" s="10"/>
      <c r="QPZ21" s="10"/>
      <c r="QQA21" s="10"/>
      <c r="QQB21" s="10"/>
      <c r="QQC21" s="10"/>
      <c r="QQD21" s="10"/>
      <c r="QQE21" s="10"/>
      <c r="QQF21" s="10"/>
      <c r="QQG21" s="10"/>
      <c r="QQH21" s="10"/>
      <c r="QQI21" s="10"/>
      <c r="QQJ21" s="10"/>
      <c r="QQK21" s="10"/>
      <c r="QQL21" s="10"/>
      <c r="QQM21" s="10"/>
      <c r="QQN21" s="10"/>
      <c r="QQO21" s="10"/>
      <c r="QQP21" s="10"/>
      <c r="QQQ21" s="10"/>
      <c r="QQR21" s="10"/>
      <c r="QQS21" s="10"/>
      <c r="QQT21" s="10"/>
      <c r="QQU21" s="10"/>
      <c r="QQV21" s="10"/>
      <c r="QQW21" s="10"/>
      <c r="QQX21" s="10"/>
      <c r="QQY21" s="10"/>
      <c r="QQZ21" s="10"/>
      <c r="QRA21" s="10"/>
      <c r="QRB21" s="10"/>
      <c r="QRC21" s="10"/>
      <c r="QRD21" s="10"/>
      <c r="QRE21" s="10"/>
      <c r="QRF21" s="10"/>
      <c r="QRG21" s="10"/>
      <c r="QRH21" s="10"/>
      <c r="QRI21" s="10"/>
      <c r="QRJ21" s="10"/>
      <c r="QRK21" s="10"/>
      <c r="QRL21" s="10"/>
      <c r="QRM21" s="10"/>
      <c r="QRN21" s="10"/>
      <c r="QRO21" s="10"/>
      <c r="QRP21" s="10"/>
      <c r="QRQ21" s="10"/>
      <c r="QRR21" s="10"/>
      <c r="QRS21" s="10"/>
      <c r="QRT21" s="10"/>
      <c r="QRU21" s="10"/>
      <c r="QRV21" s="10"/>
      <c r="QRW21" s="10"/>
      <c r="QRX21" s="10"/>
      <c r="QRY21" s="10"/>
      <c r="QRZ21" s="10"/>
      <c r="QSA21" s="10"/>
      <c r="QSB21" s="10"/>
      <c r="QSC21" s="10"/>
      <c r="QSD21" s="10"/>
      <c r="QSE21" s="10"/>
      <c r="QSF21" s="10"/>
      <c r="QSG21" s="10"/>
      <c r="QSH21" s="10"/>
      <c r="QSI21" s="10"/>
      <c r="QSJ21" s="10"/>
      <c r="QSK21" s="10"/>
      <c r="QSL21" s="10"/>
      <c r="QSM21" s="10"/>
      <c r="QSN21" s="10"/>
      <c r="QSO21" s="10"/>
      <c r="QSP21" s="10"/>
      <c r="QSQ21" s="10"/>
      <c r="QSR21" s="10"/>
      <c r="QSS21" s="10"/>
      <c r="QST21" s="10"/>
      <c r="QSU21" s="10"/>
      <c r="QSV21" s="10"/>
      <c r="QSW21" s="10"/>
      <c r="QSX21" s="10"/>
      <c r="QSY21" s="10"/>
      <c r="QSZ21" s="10"/>
      <c r="QTA21" s="10"/>
      <c r="QTB21" s="10"/>
      <c r="QTC21" s="10"/>
      <c r="QTD21" s="10"/>
      <c r="QTE21" s="10"/>
      <c r="QTF21" s="10"/>
      <c r="QTG21" s="10"/>
      <c r="QTH21" s="10"/>
      <c r="QTI21" s="10"/>
      <c r="QTJ21" s="10"/>
      <c r="QTK21" s="10"/>
      <c r="QTL21" s="10"/>
      <c r="QTM21" s="10"/>
      <c r="QTN21" s="10"/>
      <c r="QTO21" s="10"/>
      <c r="QTP21" s="10"/>
      <c r="QTQ21" s="10"/>
      <c r="QTR21" s="10"/>
      <c r="QTS21" s="10"/>
      <c r="QTT21" s="10"/>
      <c r="QTU21" s="10"/>
      <c r="QTV21" s="10"/>
      <c r="QTW21" s="10"/>
      <c r="QTX21" s="10"/>
      <c r="QTY21" s="10"/>
      <c r="QTZ21" s="10"/>
      <c r="QUA21" s="10"/>
      <c r="QUB21" s="10"/>
      <c r="QUC21" s="10"/>
      <c r="QUD21" s="10"/>
      <c r="QUE21" s="10"/>
      <c r="QUF21" s="10"/>
      <c r="QUG21" s="10"/>
      <c r="QUH21" s="10"/>
      <c r="QUI21" s="10"/>
      <c r="QUJ21" s="10"/>
      <c r="QUK21" s="10"/>
      <c r="QUL21" s="10"/>
      <c r="QUM21" s="10"/>
      <c r="QUN21" s="10"/>
      <c r="QUO21" s="10"/>
      <c r="QUP21" s="10"/>
      <c r="QUQ21" s="10"/>
      <c r="QUR21" s="10"/>
      <c r="QUS21" s="10"/>
      <c r="QUT21" s="10"/>
      <c r="QUU21" s="10"/>
      <c r="QUV21" s="10"/>
      <c r="QUW21" s="10"/>
      <c r="QUX21" s="10"/>
      <c r="QUY21" s="10"/>
      <c r="QUZ21" s="10"/>
      <c r="QVA21" s="10"/>
      <c r="QVB21" s="10"/>
      <c r="QVC21" s="10"/>
      <c r="QVD21" s="10"/>
      <c r="QVE21" s="10"/>
      <c r="QVF21" s="10"/>
      <c r="QVG21" s="10"/>
      <c r="QVH21" s="10"/>
      <c r="QVI21" s="10"/>
      <c r="QVJ21" s="10"/>
      <c r="QVK21" s="10"/>
      <c r="QVL21" s="10"/>
      <c r="QVM21" s="10"/>
      <c r="QVN21" s="10"/>
      <c r="QVO21" s="10"/>
      <c r="QVP21" s="10"/>
      <c r="QVQ21" s="10"/>
      <c r="QVR21" s="10"/>
      <c r="QVS21" s="10"/>
      <c r="QVT21" s="10"/>
      <c r="QVU21" s="10"/>
      <c r="QVV21" s="10"/>
      <c r="QVW21" s="10"/>
      <c r="QVX21" s="10"/>
      <c r="QVY21" s="10"/>
      <c r="QVZ21" s="10"/>
      <c r="QWA21" s="10"/>
      <c r="QWB21" s="10"/>
      <c r="QWC21" s="10"/>
      <c r="QWD21" s="10"/>
      <c r="QWE21" s="10"/>
      <c r="QWF21" s="10"/>
      <c r="QWG21" s="10"/>
      <c r="QWH21" s="10"/>
      <c r="QWI21" s="10"/>
      <c r="QWJ21" s="10"/>
      <c r="QWK21" s="10"/>
      <c r="QWL21" s="10"/>
      <c r="QWM21" s="10"/>
      <c r="QWN21" s="10"/>
      <c r="QWO21" s="10"/>
      <c r="QWP21" s="10"/>
      <c r="QWQ21" s="10"/>
      <c r="QWR21" s="10"/>
      <c r="QWS21" s="10"/>
      <c r="QWT21" s="10"/>
      <c r="QWU21" s="10"/>
      <c r="QWV21" s="10"/>
      <c r="QWW21" s="10"/>
      <c r="QWX21" s="10"/>
      <c r="QWY21" s="10"/>
      <c r="QWZ21" s="10"/>
      <c r="QXA21" s="10"/>
      <c r="QXB21" s="10"/>
      <c r="QXC21" s="10"/>
      <c r="QXD21" s="10"/>
      <c r="QXE21" s="10"/>
      <c r="QXF21" s="10"/>
      <c r="QXG21" s="10"/>
      <c r="QXH21" s="10"/>
      <c r="QXI21" s="10"/>
      <c r="QXJ21" s="10"/>
      <c r="QXK21" s="10"/>
      <c r="QXL21" s="10"/>
      <c r="QXM21" s="10"/>
      <c r="QXN21" s="10"/>
      <c r="QXO21" s="10"/>
      <c r="QXP21" s="10"/>
      <c r="QXQ21" s="10"/>
      <c r="QXR21" s="10"/>
      <c r="QXS21" s="10"/>
      <c r="QXT21" s="10"/>
      <c r="QXU21" s="10"/>
      <c r="QXV21" s="10"/>
      <c r="QXW21" s="10"/>
      <c r="QXX21" s="10"/>
      <c r="QXY21" s="10"/>
      <c r="QXZ21" s="10"/>
      <c r="QYA21" s="10"/>
      <c r="QYB21" s="10"/>
      <c r="QYC21" s="10"/>
      <c r="QYD21" s="10"/>
      <c r="QYE21" s="10"/>
      <c r="QYF21" s="10"/>
      <c r="QYG21" s="10"/>
      <c r="QYH21" s="10"/>
      <c r="QYI21" s="10"/>
      <c r="QYJ21" s="10"/>
      <c r="QYK21" s="10"/>
      <c r="QYL21" s="10"/>
      <c r="QYM21" s="10"/>
      <c r="QYN21" s="10"/>
      <c r="QYO21" s="10"/>
      <c r="QYP21" s="10"/>
      <c r="QYQ21" s="10"/>
      <c r="QYR21" s="10"/>
      <c r="QYS21" s="10"/>
      <c r="QYT21" s="10"/>
      <c r="QYU21" s="10"/>
      <c r="QYV21" s="10"/>
      <c r="QYW21" s="10"/>
      <c r="QYX21" s="10"/>
      <c r="QYY21" s="10"/>
      <c r="QYZ21" s="10"/>
      <c r="QZA21" s="10"/>
      <c r="QZB21" s="10"/>
      <c r="QZC21" s="10"/>
      <c r="QZD21" s="10"/>
      <c r="QZE21" s="10"/>
      <c r="QZF21" s="10"/>
      <c r="QZG21" s="10"/>
      <c r="QZH21" s="10"/>
      <c r="QZI21" s="10"/>
      <c r="QZJ21" s="10"/>
      <c r="QZK21" s="10"/>
      <c r="QZL21" s="10"/>
      <c r="QZM21" s="10"/>
      <c r="QZN21" s="10"/>
      <c r="QZO21" s="10"/>
      <c r="QZP21" s="10"/>
      <c r="QZQ21" s="10"/>
      <c r="QZR21" s="10"/>
      <c r="QZS21" s="10"/>
      <c r="QZT21" s="10"/>
      <c r="QZU21" s="10"/>
      <c r="QZV21" s="10"/>
      <c r="QZW21" s="10"/>
      <c r="QZX21" s="10"/>
      <c r="QZY21" s="10"/>
      <c r="QZZ21" s="10"/>
      <c r="RAA21" s="10"/>
      <c r="RAB21" s="10"/>
      <c r="RAC21" s="10"/>
      <c r="RAD21" s="10"/>
      <c r="RAE21" s="10"/>
      <c r="RAF21" s="10"/>
      <c r="RAG21" s="10"/>
      <c r="RAH21" s="10"/>
      <c r="RAI21" s="10"/>
      <c r="RAJ21" s="10"/>
      <c r="RAK21" s="10"/>
      <c r="RAL21" s="10"/>
      <c r="RAM21" s="10"/>
      <c r="RAN21" s="10"/>
      <c r="RAO21" s="10"/>
      <c r="RAP21" s="10"/>
      <c r="RAQ21" s="10"/>
      <c r="RAR21" s="10"/>
      <c r="RAS21" s="10"/>
      <c r="RAT21" s="10"/>
      <c r="RAU21" s="10"/>
      <c r="RAV21" s="10"/>
      <c r="RAW21" s="10"/>
      <c r="RAX21" s="10"/>
      <c r="RAY21" s="10"/>
      <c r="RAZ21" s="10"/>
      <c r="RBA21" s="10"/>
      <c r="RBB21" s="10"/>
      <c r="RBC21" s="10"/>
      <c r="RBD21" s="10"/>
      <c r="RBE21" s="10"/>
      <c r="RBF21" s="10"/>
      <c r="RBG21" s="10"/>
      <c r="RBH21" s="10"/>
      <c r="RBI21" s="10"/>
      <c r="RBJ21" s="10"/>
      <c r="RBK21" s="10"/>
      <c r="RBL21" s="10"/>
      <c r="RBM21" s="10"/>
      <c r="RBN21" s="10"/>
      <c r="RBO21" s="10"/>
      <c r="RBP21" s="10"/>
      <c r="RBQ21" s="10"/>
      <c r="RBR21" s="10"/>
      <c r="RBS21" s="10"/>
      <c r="RBT21" s="10"/>
      <c r="RBU21" s="10"/>
      <c r="RBV21" s="10"/>
      <c r="RBW21" s="10"/>
      <c r="RBX21" s="10"/>
      <c r="RBY21" s="10"/>
      <c r="RBZ21" s="10"/>
      <c r="RCA21" s="10"/>
      <c r="RCB21" s="10"/>
      <c r="RCC21" s="10"/>
      <c r="RCD21" s="10"/>
      <c r="RCE21" s="10"/>
      <c r="RCF21" s="10"/>
      <c r="RCG21" s="10"/>
      <c r="RCH21" s="10"/>
      <c r="RCI21" s="10"/>
      <c r="RCJ21" s="10"/>
      <c r="RCK21" s="10"/>
      <c r="RCL21" s="10"/>
      <c r="RCM21" s="10"/>
      <c r="RCN21" s="10"/>
      <c r="RCO21" s="10"/>
      <c r="RCP21" s="10"/>
      <c r="RCQ21" s="10"/>
      <c r="RCR21" s="10"/>
      <c r="RCS21" s="10"/>
      <c r="RCT21" s="10"/>
      <c r="RCU21" s="10"/>
      <c r="RCV21" s="10"/>
      <c r="RCW21" s="10"/>
      <c r="RCX21" s="10"/>
      <c r="RCY21" s="10"/>
      <c r="RCZ21" s="10"/>
      <c r="RDA21" s="10"/>
      <c r="RDB21" s="10"/>
      <c r="RDC21" s="10"/>
      <c r="RDD21" s="10"/>
      <c r="RDE21" s="10"/>
      <c r="RDF21" s="10"/>
      <c r="RDG21" s="10"/>
      <c r="RDH21" s="10"/>
      <c r="RDI21" s="10"/>
      <c r="RDJ21" s="10"/>
      <c r="RDK21" s="10"/>
      <c r="RDL21" s="10"/>
      <c r="RDM21" s="10"/>
      <c r="RDN21" s="10"/>
      <c r="RDO21" s="10"/>
      <c r="RDP21" s="10"/>
      <c r="RDQ21" s="10"/>
      <c r="RDR21" s="10"/>
      <c r="RDS21" s="10"/>
      <c r="RDT21" s="10"/>
      <c r="RDU21" s="10"/>
      <c r="RDV21" s="10"/>
      <c r="RDW21" s="10"/>
      <c r="RDX21" s="10"/>
      <c r="RDY21" s="10"/>
      <c r="RDZ21" s="10"/>
      <c r="REA21" s="10"/>
      <c r="REB21" s="10"/>
      <c r="REC21" s="10"/>
      <c r="RED21" s="10"/>
      <c r="REE21" s="10"/>
      <c r="REF21" s="10"/>
      <c r="REG21" s="10"/>
      <c r="REH21" s="10"/>
      <c r="REI21" s="10"/>
      <c r="REJ21" s="10"/>
      <c r="REK21" s="10"/>
      <c r="REL21" s="10"/>
      <c r="REM21" s="10"/>
      <c r="REN21" s="10"/>
      <c r="REO21" s="10"/>
      <c r="REP21" s="10"/>
      <c r="REQ21" s="10"/>
      <c r="RER21" s="10"/>
      <c r="RES21" s="10"/>
      <c r="RET21" s="10"/>
      <c r="REU21" s="10"/>
      <c r="REV21" s="10"/>
      <c r="REW21" s="10"/>
      <c r="REX21" s="10"/>
      <c r="REY21" s="10"/>
      <c r="REZ21" s="10"/>
      <c r="RFA21" s="10"/>
      <c r="RFB21" s="10"/>
      <c r="RFC21" s="10"/>
      <c r="RFD21" s="10"/>
      <c r="RFE21" s="10"/>
      <c r="RFF21" s="10"/>
      <c r="RFG21" s="10"/>
      <c r="RFH21" s="10"/>
      <c r="RFI21" s="10"/>
      <c r="RFJ21" s="10"/>
      <c r="RFK21" s="10"/>
      <c r="RFL21" s="10"/>
      <c r="RFM21" s="10"/>
      <c r="RFN21" s="10"/>
      <c r="RFO21" s="10"/>
      <c r="RFP21" s="10"/>
      <c r="RFQ21" s="10"/>
      <c r="RFR21" s="10"/>
      <c r="RFS21" s="10"/>
      <c r="RFT21" s="10"/>
      <c r="RFU21" s="10"/>
      <c r="RFV21" s="10"/>
      <c r="RFW21" s="10"/>
      <c r="RFX21" s="10"/>
      <c r="RFY21" s="10"/>
      <c r="RFZ21" s="10"/>
      <c r="RGA21" s="10"/>
      <c r="RGB21" s="10"/>
      <c r="RGC21" s="10"/>
      <c r="RGD21" s="10"/>
      <c r="RGE21" s="10"/>
      <c r="RGF21" s="10"/>
      <c r="RGG21" s="10"/>
      <c r="RGH21" s="10"/>
      <c r="RGI21" s="10"/>
      <c r="RGJ21" s="10"/>
      <c r="RGK21" s="10"/>
      <c r="RGL21" s="10"/>
      <c r="RGM21" s="10"/>
      <c r="RGN21" s="10"/>
      <c r="RGO21" s="10"/>
      <c r="RGP21" s="10"/>
      <c r="RGQ21" s="10"/>
      <c r="RGR21" s="10"/>
      <c r="RGS21" s="10"/>
      <c r="RGT21" s="10"/>
      <c r="RGU21" s="10"/>
      <c r="RGV21" s="10"/>
      <c r="RGW21" s="10"/>
      <c r="RGX21" s="10"/>
      <c r="RGY21" s="10"/>
      <c r="RGZ21" s="10"/>
      <c r="RHA21" s="10"/>
      <c r="RHB21" s="10"/>
      <c r="RHC21" s="10"/>
      <c r="RHD21" s="10"/>
      <c r="RHE21" s="10"/>
      <c r="RHF21" s="10"/>
      <c r="RHG21" s="10"/>
      <c r="RHH21" s="10"/>
      <c r="RHI21" s="10"/>
      <c r="RHJ21" s="10"/>
      <c r="RHK21" s="10"/>
      <c r="RHL21" s="10"/>
      <c r="RHM21" s="10"/>
      <c r="RHN21" s="10"/>
      <c r="RHO21" s="10"/>
      <c r="RHP21" s="10"/>
      <c r="RHQ21" s="10"/>
      <c r="RHR21" s="10"/>
      <c r="RHS21" s="10"/>
      <c r="RHT21" s="10"/>
      <c r="RHU21" s="10"/>
      <c r="RHV21" s="10"/>
      <c r="RHW21" s="10"/>
      <c r="RHX21" s="10"/>
      <c r="RHY21" s="10"/>
      <c r="RHZ21" s="10"/>
      <c r="RIA21" s="10"/>
      <c r="RIB21" s="10"/>
      <c r="RIC21" s="10"/>
      <c r="RID21" s="10"/>
      <c r="RIE21" s="10"/>
      <c r="RIF21" s="10"/>
      <c r="RIG21" s="10"/>
      <c r="RIH21" s="10"/>
      <c r="RII21" s="10"/>
      <c r="RIJ21" s="10"/>
      <c r="RIK21" s="10"/>
      <c r="RIL21" s="10"/>
      <c r="RIM21" s="10"/>
      <c r="RIN21" s="10"/>
      <c r="RIO21" s="10"/>
      <c r="RIP21" s="10"/>
      <c r="RIQ21" s="10"/>
      <c r="RIR21" s="10"/>
      <c r="RIS21" s="10"/>
      <c r="RIT21" s="10"/>
      <c r="RIU21" s="10"/>
      <c r="RIV21" s="10"/>
      <c r="RIW21" s="10"/>
      <c r="RIX21" s="10"/>
      <c r="RIY21" s="10"/>
      <c r="RIZ21" s="10"/>
      <c r="RJA21" s="10"/>
      <c r="RJB21" s="10"/>
      <c r="RJC21" s="10"/>
      <c r="RJD21" s="10"/>
      <c r="RJE21" s="10"/>
      <c r="RJF21" s="10"/>
      <c r="RJG21" s="10"/>
      <c r="RJH21" s="10"/>
      <c r="RJI21" s="10"/>
      <c r="RJJ21" s="10"/>
      <c r="RJK21" s="10"/>
      <c r="RJL21" s="10"/>
      <c r="RJM21" s="10"/>
      <c r="RJN21" s="10"/>
      <c r="RJO21" s="10"/>
      <c r="RJP21" s="10"/>
      <c r="RJQ21" s="10"/>
      <c r="RJR21" s="10"/>
      <c r="RJS21" s="10"/>
      <c r="RJT21" s="10"/>
      <c r="RJU21" s="10"/>
      <c r="RJV21" s="10"/>
      <c r="RJW21" s="10"/>
      <c r="RJX21" s="10"/>
      <c r="RJY21" s="10"/>
      <c r="RJZ21" s="10"/>
      <c r="RKA21" s="10"/>
      <c r="RKB21" s="10"/>
      <c r="RKC21" s="10"/>
      <c r="RKD21" s="10"/>
      <c r="RKE21" s="10"/>
      <c r="RKF21" s="10"/>
      <c r="RKG21" s="10"/>
      <c r="RKH21" s="10"/>
      <c r="RKI21" s="10"/>
      <c r="RKJ21" s="10"/>
      <c r="RKK21" s="10"/>
      <c r="RKL21" s="10"/>
      <c r="RKM21" s="10"/>
      <c r="RKN21" s="10"/>
      <c r="RKO21" s="10"/>
      <c r="RKP21" s="10"/>
      <c r="RKQ21" s="10"/>
      <c r="RKR21" s="10"/>
      <c r="RKS21" s="10"/>
      <c r="RKT21" s="10"/>
      <c r="RKU21" s="10"/>
      <c r="RKV21" s="10"/>
      <c r="RKW21" s="10"/>
      <c r="RKX21" s="10"/>
      <c r="RKY21" s="10"/>
      <c r="RKZ21" s="10"/>
      <c r="RLA21" s="10"/>
      <c r="RLB21" s="10"/>
      <c r="RLC21" s="10"/>
      <c r="RLD21" s="10"/>
      <c r="RLE21" s="10"/>
      <c r="RLF21" s="10"/>
      <c r="RLG21" s="10"/>
      <c r="RLH21" s="10"/>
      <c r="RLI21" s="10"/>
      <c r="RLJ21" s="10"/>
      <c r="RLK21" s="10"/>
      <c r="RLL21" s="10"/>
      <c r="RLM21" s="10"/>
      <c r="RLN21" s="10"/>
      <c r="RLO21" s="10"/>
      <c r="RLP21" s="10"/>
      <c r="RLQ21" s="10"/>
      <c r="RLR21" s="10"/>
      <c r="RLS21" s="10"/>
      <c r="RLT21" s="10"/>
      <c r="RLU21" s="10"/>
      <c r="RLV21" s="10"/>
      <c r="RLW21" s="10"/>
      <c r="RLX21" s="10"/>
      <c r="RLY21" s="10"/>
      <c r="RLZ21" s="10"/>
      <c r="RMA21" s="10"/>
      <c r="RMB21" s="10"/>
      <c r="RMC21" s="10"/>
      <c r="RMD21" s="10"/>
      <c r="RME21" s="10"/>
      <c r="RMF21" s="10"/>
      <c r="RMG21" s="10"/>
      <c r="RMH21" s="10"/>
      <c r="RMI21" s="10"/>
      <c r="RMJ21" s="10"/>
      <c r="RMK21" s="10"/>
      <c r="RML21" s="10"/>
      <c r="RMM21" s="10"/>
      <c r="RMN21" s="10"/>
      <c r="RMO21" s="10"/>
      <c r="RMP21" s="10"/>
      <c r="RMQ21" s="10"/>
      <c r="RMR21" s="10"/>
      <c r="RMS21" s="10"/>
      <c r="RMT21" s="10"/>
      <c r="RMU21" s="10"/>
      <c r="RMV21" s="10"/>
      <c r="RMW21" s="10"/>
      <c r="RMX21" s="10"/>
      <c r="RMY21" s="10"/>
      <c r="RMZ21" s="10"/>
      <c r="RNA21" s="10"/>
      <c r="RNB21" s="10"/>
      <c r="RNC21" s="10"/>
      <c r="RND21" s="10"/>
      <c r="RNE21" s="10"/>
      <c r="RNF21" s="10"/>
      <c r="RNG21" s="10"/>
      <c r="RNH21" s="10"/>
      <c r="RNI21" s="10"/>
      <c r="RNJ21" s="10"/>
      <c r="RNK21" s="10"/>
      <c r="RNL21" s="10"/>
      <c r="RNM21" s="10"/>
      <c r="RNN21" s="10"/>
      <c r="RNO21" s="10"/>
      <c r="RNP21" s="10"/>
      <c r="RNQ21" s="10"/>
      <c r="RNR21" s="10"/>
      <c r="RNS21" s="10"/>
      <c r="RNT21" s="10"/>
      <c r="RNU21" s="10"/>
      <c r="RNV21" s="10"/>
      <c r="RNW21" s="10"/>
      <c r="RNX21" s="10"/>
      <c r="RNY21" s="10"/>
      <c r="RNZ21" s="10"/>
      <c r="ROA21" s="10"/>
      <c r="ROB21" s="10"/>
      <c r="ROC21" s="10"/>
      <c r="ROD21" s="10"/>
      <c r="ROE21" s="10"/>
      <c r="ROF21" s="10"/>
      <c r="ROG21" s="10"/>
      <c r="ROH21" s="10"/>
      <c r="ROI21" s="10"/>
      <c r="ROJ21" s="10"/>
      <c r="ROK21" s="10"/>
      <c r="ROL21" s="10"/>
      <c r="ROM21" s="10"/>
      <c r="RON21" s="10"/>
      <c r="ROO21" s="10"/>
      <c r="ROP21" s="10"/>
      <c r="ROQ21" s="10"/>
      <c r="ROR21" s="10"/>
      <c r="ROS21" s="10"/>
      <c r="ROT21" s="10"/>
      <c r="ROU21" s="10"/>
      <c r="ROV21" s="10"/>
      <c r="ROW21" s="10"/>
      <c r="ROX21" s="10"/>
      <c r="ROY21" s="10"/>
      <c r="ROZ21" s="10"/>
      <c r="RPA21" s="10"/>
      <c r="RPB21" s="10"/>
      <c r="RPC21" s="10"/>
      <c r="RPD21" s="10"/>
      <c r="RPE21" s="10"/>
      <c r="RPF21" s="10"/>
      <c r="RPG21" s="10"/>
      <c r="RPH21" s="10"/>
      <c r="RPI21" s="10"/>
      <c r="RPJ21" s="10"/>
      <c r="RPK21" s="10"/>
      <c r="RPL21" s="10"/>
      <c r="RPM21" s="10"/>
      <c r="RPN21" s="10"/>
      <c r="RPO21" s="10"/>
      <c r="RPP21" s="10"/>
      <c r="RPQ21" s="10"/>
      <c r="RPR21" s="10"/>
      <c r="RPS21" s="10"/>
      <c r="RPT21" s="10"/>
      <c r="RPU21" s="10"/>
      <c r="RPV21" s="10"/>
      <c r="RPW21" s="10"/>
      <c r="RPX21" s="10"/>
      <c r="RPY21" s="10"/>
      <c r="RPZ21" s="10"/>
      <c r="RQA21" s="10"/>
      <c r="RQB21" s="10"/>
      <c r="RQC21" s="10"/>
      <c r="RQD21" s="10"/>
      <c r="RQE21" s="10"/>
      <c r="RQF21" s="10"/>
      <c r="RQG21" s="10"/>
      <c r="RQH21" s="10"/>
      <c r="RQI21" s="10"/>
      <c r="RQJ21" s="10"/>
      <c r="RQK21" s="10"/>
      <c r="RQL21" s="10"/>
      <c r="RQM21" s="10"/>
      <c r="RQN21" s="10"/>
      <c r="RQO21" s="10"/>
      <c r="RQP21" s="10"/>
      <c r="RQQ21" s="10"/>
      <c r="RQR21" s="10"/>
      <c r="RQS21" s="10"/>
      <c r="RQT21" s="10"/>
      <c r="RQU21" s="10"/>
      <c r="RQV21" s="10"/>
      <c r="RQW21" s="10"/>
      <c r="RQX21" s="10"/>
      <c r="RQY21" s="10"/>
      <c r="RQZ21" s="10"/>
      <c r="RRA21" s="10"/>
      <c r="RRB21" s="10"/>
      <c r="RRC21" s="10"/>
      <c r="RRD21" s="10"/>
      <c r="RRE21" s="10"/>
      <c r="RRF21" s="10"/>
      <c r="RRG21" s="10"/>
      <c r="RRH21" s="10"/>
      <c r="RRI21" s="10"/>
      <c r="RRJ21" s="10"/>
      <c r="RRK21" s="10"/>
      <c r="RRL21" s="10"/>
      <c r="RRM21" s="10"/>
      <c r="RRN21" s="10"/>
      <c r="RRO21" s="10"/>
      <c r="RRP21" s="10"/>
      <c r="RRQ21" s="10"/>
      <c r="RRR21" s="10"/>
      <c r="RRS21" s="10"/>
      <c r="RRT21" s="10"/>
      <c r="RRU21" s="10"/>
      <c r="RRV21" s="10"/>
      <c r="RRW21" s="10"/>
      <c r="RRX21" s="10"/>
      <c r="RRY21" s="10"/>
      <c r="RRZ21" s="10"/>
      <c r="RSA21" s="10"/>
      <c r="RSB21" s="10"/>
      <c r="RSC21" s="10"/>
      <c r="RSD21" s="10"/>
      <c r="RSE21" s="10"/>
      <c r="RSF21" s="10"/>
      <c r="RSG21" s="10"/>
      <c r="RSH21" s="10"/>
      <c r="RSI21" s="10"/>
      <c r="RSJ21" s="10"/>
      <c r="RSK21" s="10"/>
      <c r="RSL21" s="10"/>
      <c r="RSM21" s="10"/>
      <c r="RSN21" s="10"/>
      <c r="RSO21" s="10"/>
      <c r="RSP21" s="10"/>
      <c r="RSQ21" s="10"/>
      <c r="RSR21" s="10"/>
      <c r="RSS21" s="10"/>
      <c r="RST21" s="10"/>
      <c r="RSU21" s="10"/>
      <c r="RSV21" s="10"/>
      <c r="RSW21" s="10"/>
      <c r="RSX21" s="10"/>
      <c r="RSY21" s="10"/>
      <c r="RSZ21" s="10"/>
      <c r="RTA21" s="10"/>
      <c r="RTB21" s="10"/>
      <c r="RTC21" s="10"/>
      <c r="RTD21" s="10"/>
      <c r="RTE21" s="10"/>
      <c r="RTF21" s="10"/>
      <c r="RTG21" s="10"/>
      <c r="RTH21" s="10"/>
      <c r="RTI21" s="10"/>
      <c r="RTJ21" s="10"/>
      <c r="RTK21" s="10"/>
      <c r="RTL21" s="10"/>
      <c r="RTM21" s="10"/>
      <c r="RTN21" s="10"/>
      <c r="RTO21" s="10"/>
      <c r="RTP21" s="10"/>
      <c r="RTQ21" s="10"/>
      <c r="RTR21" s="10"/>
      <c r="RTS21" s="10"/>
      <c r="RTT21" s="10"/>
      <c r="RTU21" s="10"/>
      <c r="RTV21" s="10"/>
      <c r="RTW21" s="10"/>
      <c r="RTX21" s="10"/>
      <c r="RTY21" s="10"/>
      <c r="RTZ21" s="10"/>
      <c r="RUA21" s="10"/>
      <c r="RUB21" s="10"/>
      <c r="RUC21" s="10"/>
      <c r="RUD21" s="10"/>
      <c r="RUE21" s="10"/>
      <c r="RUF21" s="10"/>
      <c r="RUG21" s="10"/>
      <c r="RUH21" s="10"/>
      <c r="RUI21" s="10"/>
      <c r="RUJ21" s="10"/>
      <c r="RUK21" s="10"/>
      <c r="RUL21" s="10"/>
      <c r="RUM21" s="10"/>
      <c r="RUN21" s="10"/>
      <c r="RUO21" s="10"/>
      <c r="RUP21" s="10"/>
      <c r="RUQ21" s="10"/>
      <c r="RUR21" s="10"/>
      <c r="RUS21" s="10"/>
      <c r="RUT21" s="10"/>
      <c r="RUU21" s="10"/>
      <c r="RUV21" s="10"/>
      <c r="RUW21" s="10"/>
      <c r="RUX21" s="10"/>
      <c r="RUY21" s="10"/>
      <c r="RUZ21" s="10"/>
      <c r="RVA21" s="10"/>
      <c r="RVB21" s="10"/>
      <c r="RVC21" s="10"/>
      <c r="RVD21" s="10"/>
      <c r="RVE21" s="10"/>
      <c r="RVF21" s="10"/>
      <c r="RVG21" s="10"/>
      <c r="RVH21" s="10"/>
      <c r="RVI21" s="10"/>
      <c r="RVJ21" s="10"/>
      <c r="RVK21" s="10"/>
      <c r="RVL21" s="10"/>
      <c r="RVM21" s="10"/>
      <c r="RVN21" s="10"/>
      <c r="RVO21" s="10"/>
      <c r="RVP21" s="10"/>
      <c r="RVQ21" s="10"/>
      <c r="RVR21" s="10"/>
      <c r="RVS21" s="10"/>
      <c r="RVT21" s="10"/>
      <c r="RVU21" s="10"/>
      <c r="RVV21" s="10"/>
      <c r="RVW21" s="10"/>
      <c r="RVX21" s="10"/>
      <c r="RVY21" s="10"/>
      <c r="RVZ21" s="10"/>
      <c r="RWA21" s="10"/>
      <c r="RWB21" s="10"/>
      <c r="RWC21" s="10"/>
      <c r="RWD21" s="10"/>
      <c r="RWE21" s="10"/>
      <c r="RWF21" s="10"/>
      <c r="RWG21" s="10"/>
      <c r="RWH21" s="10"/>
      <c r="RWI21" s="10"/>
      <c r="RWJ21" s="10"/>
      <c r="RWK21" s="10"/>
      <c r="RWL21" s="10"/>
      <c r="RWM21" s="10"/>
      <c r="RWN21" s="10"/>
      <c r="RWO21" s="10"/>
      <c r="RWP21" s="10"/>
      <c r="RWQ21" s="10"/>
      <c r="RWR21" s="10"/>
      <c r="RWS21" s="10"/>
      <c r="RWT21" s="10"/>
      <c r="RWU21" s="10"/>
      <c r="RWV21" s="10"/>
      <c r="RWW21" s="10"/>
      <c r="RWX21" s="10"/>
      <c r="RWY21" s="10"/>
      <c r="RWZ21" s="10"/>
      <c r="RXA21" s="10"/>
      <c r="RXB21" s="10"/>
      <c r="RXC21" s="10"/>
      <c r="RXD21" s="10"/>
      <c r="RXE21" s="10"/>
      <c r="RXF21" s="10"/>
      <c r="RXG21" s="10"/>
      <c r="RXH21" s="10"/>
      <c r="RXI21" s="10"/>
      <c r="RXJ21" s="10"/>
      <c r="RXK21" s="10"/>
      <c r="RXL21" s="10"/>
      <c r="RXM21" s="10"/>
      <c r="RXN21" s="10"/>
      <c r="RXO21" s="10"/>
      <c r="RXP21" s="10"/>
      <c r="RXQ21" s="10"/>
      <c r="RXR21" s="10"/>
      <c r="RXS21" s="10"/>
      <c r="RXT21" s="10"/>
      <c r="RXU21" s="10"/>
      <c r="RXV21" s="10"/>
      <c r="RXW21" s="10"/>
      <c r="RXX21" s="10"/>
      <c r="RXY21" s="10"/>
      <c r="RXZ21" s="10"/>
      <c r="RYA21" s="10"/>
      <c r="RYB21" s="10"/>
      <c r="RYC21" s="10"/>
      <c r="RYD21" s="10"/>
      <c r="RYE21" s="10"/>
      <c r="RYF21" s="10"/>
      <c r="RYG21" s="10"/>
      <c r="RYH21" s="10"/>
      <c r="RYI21" s="10"/>
      <c r="RYJ21" s="10"/>
      <c r="RYK21" s="10"/>
      <c r="RYL21" s="10"/>
      <c r="RYM21" s="10"/>
      <c r="RYN21" s="10"/>
      <c r="RYO21" s="10"/>
      <c r="RYP21" s="10"/>
      <c r="RYQ21" s="10"/>
      <c r="RYR21" s="10"/>
      <c r="RYS21" s="10"/>
      <c r="RYT21" s="10"/>
      <c r="RYU21" s="10"/>
      <c r="RYV21" s="10"/>
      <c r="RYW21" s="10"/>
      <c r="RYX21" s="10"/>
      <c r="RYY21" s="10"/>
      <c r="RYZ21" s="10"/>
      <c r="RZA21" s="10"/>
      <c r="RZB21" s="10"/>
      <c r="RZC21" s="10"/>
      <c r="RZD21" s="10"/>
      <c r="RZE21" s="10"/>
      <c r="RZF21" s="10"/>
      <c r="RZG21" s="10"/>
      <c r="RZH21" s="10"/>
      <c r="RZI21" s="10"/>
      <c r="RZJ21" s="10"/>
      <c r="RZK21" s="10"/>
      <c r="RZL21" s="10"/>
      <c r="RZM21" s="10"/>
      <c r="RZN21" s="10"/>
      <c r="RZO21" s="10"/>
      <c r="RZP21" s="10"/>
      <c r="RZQ21" s="10"/>
      <c r="RZR21" s="10"/>
      <c r="RZS21" s="10"/>
      <c r="RZT21" s="10"/>
      <c r="RZU21" s="10"/>
      <c r="RZV21" s="10"/>
      <c r="RZW21" s="10"/>
      <c r="RZX21" s="10"/>
      <c r="RZY21" s="10"/>
      <c r="RZZ21" s="10"/>
      <c r="SAA21" s="10"/>
      <c r="SAB21" s="10"/>
      <c r="SAC21" s="10"/>
      <c r="SAD21" s="10"/>
      <c r="SAE21" s="10"/>
      <c r="SAF21" s="10"/>
      <c r="SAG21" s="10"/>
      <c r="SAH21" s="10"/>
      <c r="SAI21" s="10"/>
      <c r="SAJ21" s="10"/>
      <c r="SAK21" s="10"/>
      <c r="SAL21" s="10"/>
      <c r="SAM21" s="10"/>
      <c r="SAN21" s="10"/>
      <c r="SAO21" s="10"/>
      <c r="SAP21" s="10"/>
      <c r="SAQ21" s="10"/>
      <c r="SAR21" s="10"/>
      <c r="SAS21" s="10"/>
      <c r="SAT21" s="10"/>
      <c r="SAU21" s="10"/>
      <c r="SAV21" s="10"/>
      <c r="SAW21" s="10"/>
      <c r="SAX21" s="10"/>
      <c r="SAY21" s="10"/>
      <c r="SAZ21" s="10"/>
      <c r="SBA21" s="10"/>
      <c r="SBB21" s="10"/>
      <c r="SBC21" s="10"/>
      <c r="SBD21" s="10"/>
      <c r="SBE21" s="10"/>
      <c r="SBF21" s="10"/>
      <c r="SBG21" s="10"/>
      <c r="SBH21" s="10"/>
      <c r="SBI21" s="10"/>
      <c r="SBJ21" s="10"/>
      <c r="SBK21" s="10"/>
      <c r="SBL21" s="10"/>
      <c r="SBM21" s="10"/>
      <c r="SBN21" s="10"/>
      <c r="SBO21" s="10"/>
      <c r="SBP21" s="10"/>
      <c r="SBQ21" s="10"/>
      <c r="SBR21" s="10"/>
      <c r="SBS21" s="10"/>
      <c r="SBT21" s="10"/>
      <c r="SBU21" s="10"/>
      <c r="SBV21" s="10"/>
      <c r="SBW21" s="10"/>
      <c r="SBX21" s="10"/>
      <c r="SBY21" s="10"/>
      <c r="SBZ21" s="10"/>
      <c r="SCA21" s="10"/>
      <c r="SCB21" s="10"/>
      <c r="SCC21" s="10"/>
      <c r="SCD21" s="10"/>
      <c r="SCE21" s="10"/>
      <c r="SCF21" s="10"/>
      <c r="SCG21" s="10"/>
      <c r="SCH21" s="10"/>
      <c r="SCI21" s="10"/>
      <c r="SCJ21" s="10"/>
      <c r="SCK21" s="10"/>
      <c r="SCL21" s="10"/>
      <c r="SCM21" s="10"/>
      <c r="SCN21" s="10"/>
      <c r="SCO21" s="10"/>
      <c r="SCP21" s="10"/>
      <c r="SCQ21" s="10"/>
      <c r="SCR21" s="10"/>
      <c r="SCS21" s="10"/>
      <c r="SCT21" s="10"/>
      <c r="SCU21" s="10"/>
      <c r="SCV21" s="10"/>
      <c r="SCW21" s="10"/>
      <c r="SCX21" s="10"/>
      <c r="SCY21" s="10"/>
      <c r="SCZ21" s="10"/>
      <c r="SDA21" s="10"/>
      <c r="SDB21" s="10"/>
      <c r="SDC21" s="10"/>
      <c r="SDD21" s="10"/>
      <c r="SDE21" s="10"/>
      <c r="SDF21" s="10"/>
      <c r="SDG21" s="10"/>
      <c r="SDH21" s="10"/>
      <c r="SDI21" s="10"/>
      <c r="SDJ21" s="10"/>
      <c r="SDK21" s="10"/>
      <c r="SDL21" s="10"/>
      <c r="SDM21" s="10"/>
      <c r="SDN21" s="10"/>
      <c r="SDO21" s="10"/>
      <c r="SDP21" s="10"/>
      <c r="SDQ21" s="10"/>
      <c r="SDR21" s="10"/>
      <c r="SDS21" s="10"/>
      <c r="SDT21" s="10"/>
      <c r="SDU21" s="10"/>
      <c r="SDV21" s="10"/>
      <c r="SDW21" s="10"/>
      <c r="SDX21" s="10"/>
      <c r="SDY21" s="10"/>
      <c r="SDZ21" s="10"/>
      <c r="SEA21" s="10"/>
      <c r="SEB21" s="10"/>
      <c r="SEC21" s="10"/>
      <c r="SED21" s="10"/>
      <c r="SEE21" s="10"/>
      <c r="SEF21" s="10"/>
      <c r="SEG21" s="10"/>
      <c r="SEH21" s="10"/>
      <c r="SEI21" s="10"/>
      <c r="SEJ21" s="10"/>
      <c r="SEK21" s="10"/>
      <c r="SEL21" s="10"/>
      <c r="SEM21" s="10"/>
      <c r="SEN21" s="10"/>
      <c r="SEO21" s="10"/>
      <c r="SEP21" s="10"/>
      <c r="SEQ21" s="10"/>
      <c r="SER21" s="10"/>
      <c r="SES21" s="10"/>
      <c r="SET21" s="10"/>
      <c r="SEU21" s="10"/>
      <c r="SEV21" s="10"/>
      <c r="SEW21" s="10"/>
      <c r="SEX21" s="10"/>
      <c r="SEY21" s="10"/>
      <c r="SEZ21" s="10"/>
      <c r="SFA21" s="10"/>
      <c r="SFB21" s="10"/>
      <c r="SFC21" s="10"/>
      <c r="SFD21" s="10"/>
      <c r="SFE21" s="10"/>
      <c r="SFF21" s="10"/>
      <c r="SFG21" s="10"/>
      <c r="SFH21" s="10"/>
      <c r="SFI21" s="10"/>
      <c r="SFJ21" s="10"/>
      <c r="SFK21" s="10"/>
      <c r="SFL21" s="10"/>
      <c r="SFM21" s="10"/>
      <c r="SFN21" s="10"/>
      <c r="SFO21" s="10"/>
      <c r="SFP21" s="10"/>
      <c r="SFQ21" s="10"/>
      <c r="SFR21" s="10"/>
      <c r="SFS21" s="10"/>
      <c r="SFT21" s="10"/>
      <c r="SFU21" s="10"/>
      <c r="SFV21" s="10"/>
      <c r="SFW21" s="10"/>
      <c r="SFX21" s="10"/>
      <c r="SFY21" s="10"/>
      <c r="SFZ21" s="10"/>
      <c r="SGA21" s="10"/>
      <c r="SGB21" s="10"/>
      <c r="SGC21" s="10"/>
      <c r="SGD21" s="10"/>
      <c r="SGE21" s="10"/>
      <c r="SGF21" s="10"/>
      <c r="SGG21" s="10"/>
      <c r="SGH21" s="10"/>
      <c r="SGI21" s="10"/>
      <c r="SGJ21" s="10"/>
      <c r="SGK21" s="10"/>
      <c r="SGL21" s="10"/>
      <c r="SGM21" s="10"/>
      <c r="SGN21" s="10"/>
      <c r="SGO21" s="10"/>
      <c r="SGP21" s="10"/>
      <c r="SGQ21" s="10"/>
      <c r="SGR21" s="10"/>
      <c r="SGS21" s="10"/>
      <c r="SGT21" s="10"/>
      <c r="SGU21" s="10"/>
      <c r="SGV21" s="10"/>
      <c r="SGW21" s="10"/>
      <c r="SGX21" s="10"/>
      <c r="SGY21" s="10"/>
      <c r="SGZ21" s="10"/>
      <c r="SHA21" s="10"/>
      <c r="SHB21" s="10"/>
      <c r="SHC21" s="10"/>
      <c r="SHD21" s="10"/>
      <c r="SHE21" s="10"/>
      <c r="SHF21" s="10"/>
      <c r="SHG21" s="10"/>
      <c r="SHH21" s="10"/>
      <c r="SHI21" s="10"/>
      <c r="SHJ21" s="10"/>
      <c r="SHK21" s="10"/>
      <c r="SHL21" s="10"/>
      <c r="SHM21" s="10"/>
      <c r="SHN21" s="10"/>
      <c r="SHO21" s="10"/>
      <c r="SHP21" s="10"/>
      <c r="SHQ21" s="10"/>
      <c r="SHR21" s="10"/>
      <c r="SHS21" s="10"/>
      <c r="SHT21" s="10"/>
      <c r="SHU21" s="10"/>
      <c r="SHV21" s="10"/>
      <c r="SHW21" s="10"/>
      <c r="SHX21" s="10"/>
      <c r="SHY21" s="10"/>
      <c r="SHZ21" s="10"/>
      <c r="SIA21" s="10"/>
      <c r="SIB21" s="10"/>
      <c r="SIC21" s="10"/>
      <c r="SID21" s="10"/>
      <c r="SIE21" s="10"/>
      <c r="SIF21" s="10"/>
      <c r="SIG21" s="10"/>
      <c r="SIH21" s="10"/>
      <c r="SII21" s="10"/>
      <c r="SIJ21" s="10"/>
      <c r="SIK21" s="10"/>
      <c r="SIL21" s="10"/>
      <c r="SIM21" s="10"/>
      <c r="SIN21" s="10"/>
      <c r="SIO21" s="10"/>
      <c r="SIP21" s="10"/>
      <c r="SIQ21" s="10"/>
      <c r="SIR21" s="10"/>
      <c r="SIS21" s="10"/>
      <c r="SIT21" s="10"/>
      <c r="SIU21" s="10"/>
      <c r="SIV21" s="10"/>
      <c r="SIW21" s="10"/>
      <c r="SIX21" s="10"/>
      <c r="SIY21" s="10"/>
      <c r="SIZ21" s="10"/>
      <c r="SJA21" s="10"/>
      <c r="SJB21" s="10"/>
      <c r="SJC21" s="10"/>
      <c r="SJD21" s="10"/>
      <c r="SJE21" s="10"/>
      <c r="SJF21" s="10"/>
      <c r="SJG21" s="10"/>
      <c r="SJH21" s="10"/>
      <c r="SJI21" s="10"/>
      <c r="SJJ21" s="10"/>
      <c r="SJK21" s="10"/>
      <c r="SJL21" s="10"/>
      <c r="SJM21" s="10"/>
      <c r="SJN21" s="10"/>
      <c r="SJO21" s="10"/>
      <c r="SJP21" s="10"/>
      <c r="SJQ21" s="10"/>
      <c r="SJR21" s="10"/>
      <c r="SJS21" s="10"/>
      <c r="SJT21" s="10"/>
      <c r="SJU21" s="10"/>
      <c r="SJV21" s="10"/>
      <c r="SJW21" s="10"/>
      <c r="SJX21" s="10"/>
      <c r="SJY21" s="10"/>
      <c r="SJZ21" s="10"/>
      <c r="SKA21" s="10"/>
      <c r="SKB21" s="10"/>
      <c r="SKC21" s="10"/>
      <c r="SKD21" s="10"/>
      <c r="SKE21" s="10"/>
      <c r="SKF21" s="10"/>
      <c r="SKG21" s="10"/>
      <c r="SKH21" s="10"/>
      <c r="SKI21" s="10"/>
      <c r="SKJ21" s="10"/>
      <c r="SKK21" s="10"/>
      <c r="SKL21" s="10"/>
      <c r="SKM21" s="10"/>
      <c r="SKN21" s="10"/>
      <c r="SKO21" s="10"/>
      <c r="SKP21" s="10"/>
      <c r="SKQ21" s="10"/>
      <c r="SKR21" s="10"/>
      <c r="SKS21" s="10"/>
      <c r="SKT21" s="10"/>
      <c r="SKU21" s="10"/>
      <c r="SKV21" s="10"/>
      <c r="SKW21" s="10"/>
      <c r="SKX21" s="10"/>
      <c r="SKY21" s="10"/>
      <c r="SKZ21" s="10"/>
      <c r="SLA21" s="10"/>
      <c r="SLB21" s="10"/>
      <c r="SLC21" s="10"/>
      <c r="SLD21" s="10"/>
      <c r="SLE21" s="10"/>
      <c r="SLF21" s="10"/>
      <c r="SLG21" s="10"/>
      <c r="SLH21" s="10"/>
      <c r="SLI21" s="10"/>
      <c r="SLJ21" s="10"/>
      <c r="SLK21" s="10"/>
      <c r="SLL21" s="10"/>
      <c r="SLM21" s="10"/>
      <c r="SLN21" s="10"/>
      <c r="SLO21" s="10"/>
      <c r="SLP21" s="10"/>
      <c r="SLQ21" s="10"/>
      <c r="SLR21" s="10"/>
      <c r="SLS21" s="10"/>
      <c r="SLT21" s="10"/>
      <c r="SLU21" s="10"/>
      <c r="SLV21" s="10"/>
      <c r="SLW21" s="10"/>
      <c r="SLX21" s="10"/>
      <c r="SLY21" s="10"/>
      <c r="SLZ21" s="10"/>
      <c r="SMA21" s="10"/>
      <c r="SMB21" s="10"/>
      <c r="SMC21" s="10"/>
      <c r="SMD21" s="10"/>
      <c r="SME21" s="10"/>
      <c r="SMF21" s="10"/>
      <c r="SMG21" s="10"/>
      <c r="SMH21" s="10"/>
      <c r="SMI21" s="10"/>
      <c r="SMJ21" s="10"/>
      <c r="SMK21" s="10"/>
      <c r="SML21" s="10"/>
      <c r="SMM21" s="10"/>
      <c r="SMN21" s="10"/>
      <c r="SMO21" s="10"/>
      <c r="SMP21" s="10"/>
      <c r="SMQ21" s="10"/>
      <c r="SMR21" s="10"/>
      <c r="SMS21" s="10"/>
      <c r="SMT21" s="10"/>
      <c r="SMU21" s="10"/>
      <c r="SMV21" s="10"/>
      <c r="SMW21" s="10"/>
      <c r="SMX21" s="10"/>
      <c r="SMY21" s="10"/>
      <c r="SMZ21" s="10"/>
      <c r="SNA21" s="10"/>
      <c r="SNB21" s="10"/>
      <c r="SNC21" s="10"/>
      <c r="SND21" s="10"/>
      <c r="SNE21" s="10"/>
      <c r="SNF21" s="10"/>
      <c r="SNG21" s="10"/>
      <c r="SNH21" s="10"/>
      <c r="SNI21" s="10"/>
      <c r="SNJ21" s="10"/>
      <c r="SNK21" s="10"/>
      <c r="SNL21" s="10"/>
      <c r="SNM21" s="10"/>
      <c r="SNN21" s="10"/>
      <c r="SNO21" s="10"/>
      <c r="SNP21" s="10"/>
      <c r="SNQ21" s="10"/>
      <c r="SNR21" s="10"/>
      <c r="SNS21" s="10"/>
      <c r="SNT21" s="10"/>
      <c r="SNU21" s="10"/>
      <c r="SNV21" s="10"/>
      <c r="SNW21" s="10"/>
      <c r="SNX21" s="10"/>
      <c r="SNY21" s="10"/>
      <c r="SNZ21" s="10"/>
      <c r="SOA21" s="10"/>
      <c r="SOB21" s="10"/>
      <c r="SOC21" s="10"/>
      <c r="SOD21" s="10"/>
      <c r="SOE21" s="10"/>
      <c r="SOF21" s="10"/>
      <c r="SOG21" s="10"/>
      <c r="SOH21" s="10"/>
      <c r="SOI21" s="10"/>
      <c r="SOJ21" s="10"/>
      <c r="SOK21" s="10"/>
      <c r="SOL21" s="10"/>
      <c r="SOM21" s="10"/>
      <c r="SON21" s="10"/>
      <c r="SOO21" s="10"/>
      <c r="SOP21" s="10"/>
      <c r="SOQ21" s="10"/>
      <c r="SOR21" s="10"/>
      <c r="SOS21" s="10"/>
      <c r="SOT21" s="10"/>
      <c r="SOU21" s="10"/>
      <c r="SOV21" s="10"/>
      <c r="SOW21" s="10"/>
      <c r="SOX21" s="10"/>
      <c r="SOY21" s="10"/>
      <c r="SOZ21" s="10"/>
      <c r="SPA21" s="10"/>
      <c r="SPB21" s="10"/>
      <c r="SPC21" s="10"/>
      <c r="SPD21" s="10"/>
      <c r="SPE21" s="10"/>
      <c r="SPF21" s="10"/>
      <c r="SPG21" s="10"/>
      <c r="SPH21" s="10"/>
      <c r="SPI21" s="10"/>
      <c r="SPJ21" s="10"/>
      <c r="SPK21" s="10"/>
      <c r="SPL21" s="10"/>
      <c r="SPM21" s="10"/>
      <c r="SPN21" s="10"/>
      <c r="SPO21" s="10"/>
      <c r="SPP21" s="10"/>
      <c r="SPQ21" s="10"/>
      <c r="SPR21" s="10"/>
      <c r="SPS21" s="10"/>
      <c r="SPT21" s="10"/>
      <c r="SPU21" s="10"/>
      <c r="SPV21" s="10"/>
      <c r="SPW21" s="10"/>
      <c r="SPX21" s="10"/>
      <c r="SPY21" s="10"/>
      <c r="SPZ21" s="10"/>
      <c r="SQA21" s="10"/>
      <c r="SQB21" s="10"/>
      <c r="SQC21" s="10"/>
      <c r="SQD21" s="10"/>
      <c r="SQE21" s="10"/>
      <c r="SQF21" s="10"/>
      <c r="SQG21" s="10"/>
      <c r="SQH21" s="10"/>
      <c r="SQI21" s="10"/>
      <c r="SQJ21" s="10"/>
      <c r="SQK21" s="10"/>
      <c r="SQL21" s="10"/>
      <c r="SQM21" s="10"/>
      <c r="SQN21" s="10"/>
      <c r="SQO21" s="10"/>
      <c r="SQP21" s="10"/>
      <c r="SQQ21" s="10"/>
      <c r="SQR21" s="10"/>
      <c r="SQS21" s="10"/>
      <c r="SQT21" s="10"/>
      <c r="SQU21" s="10"/>
      <c r="SQV21" s="10"/>
      <c r="SQW21" s="10"/>
      <c r="SQX21" s="10"/>
      <c r="SQY21" s="10"/>
      <c r="SQZ21" s="10"/>
      <c r="SRA21" s="10"/>
      <c r="SRB21" s="10"/>
      <c r="SRC21" s="10"/>
      <c r="SRD21" s="10"/>
      <c r="SRE21" s="10"/>
      <c r="SRF21" s="10"/>
      <c r="SRG21" s="10"/>
      <c r="SRH21" s="10"/>
      <c r="SRI21" s="10"/>
      <c r="SRJ21" s="10"/>
      <c r="SRK21" s="10"/>
      <c r="SRL21" s="10"/>
      <c r="SRM21" s="10"/>
      <c r="SRN21" s="10"/>
      <c r="SRO21" s="10"/>
      <c r="SRP21" s="10"/>
      <c r="SRQ21" s="10"/>
      <c r="SRR21" s="10"/>
      <c r="SRS21" s="10"/>
      <c r="SRT21" s="10"/>
      <c r="SRU21" s="10"/>
      <c r="SRV21" s="10"/>
      <c r="SRW21" s="10"/>
      <c r="SRX21" s="10"/>
      <c r="SRY21" s="10"/>
      <c r="SRZ21" s="10"/>
      <c r="SSA21" s="10"/>
      <c r="SSB21" s="10"/>
      <c r="SSC21" s="10"/>
      <c r="SSD21" s="10"/>
      <c r="SSE21" s="10"/>
      <c r="SSF21" s="10"/>
      <c r="SSG21" s="10"/>
      <c r="SSH21" s="10"/>
      <c r="SSI21" s="10"/>
      <c r="SSJ21" s="10"/>
      <c r="SSK21" s="10"/>
      <c r="SSL21" s="10"/>
      <c r="SSM21" s="10"/>
      <c r="SSN21" s="10"/>
      <c r="SSO21" s="10"/>
      <c r="SSP21" s="10"/>
      <c r="SSQ21" s="10"/>
      <c r="SSR21" s="10"/>
      <c r="SSS21" s="10"/>
      <c r="SST21" s="10"/>
      <c r="SSU21" s="10"/>
      <c r="SSV21" s="10"/>
      <c r="SSW21" s="10"/>
      <c r="SSX21" s="10"/>
      <c r="SSY21" s="10"/>
      <c r="SSZ21" s="10"/>
      <c r="STA21" s="10"/>
      <c r="STB21" s="10"/>
      <c r="STC21" s="10"/>
      <c r="STD21" s="10"/>
      <c r="STE21" s="10"/>
      <c r="STF21" s="10"/>
      <c r="STG21" s="10"/>
      <c r="STH21" s="10"/>
      <c r="STI21" s="10"/>
      <c r="STJ21" s="10"/>
      <c r="STK21" s="10"/>
      <c r="STL21" s="10"/>
      <c r="STM21" s="10"/>
      <c r="STN21" s="10"/>
      <c r="STO21" s="10"/>
      <c r="STP21" s="10"/>
      <c r="STQ21" s="10"/>
      <c r="STR21" s="10"/>
      <c r="STS21" s="10"/>
      <c r="STT21" s="10"/>
      <c r="STU21" s="10"/>
      <c r="STV21" s="10"/>
      <c r="STW21" s="10"/>
      <c r="STX21" s="10"/>
      <c r="STY21" s="10"/>
      <c r="STZ21" s="10"/>
      <c r="SUA21" s="10"/>
      <c r="SUB21" s="10"/>
      <c r="SUC21" s="10"/>
      <c r="SUD21" s="10"/>
      <c r="SUE21" s="10"/>
      <c r="SUF21" s="10"/>
      <c r="SUG21" s="10"/>
      <c r="SUH21" s="10"/>
      <c r="SUI21" s="10"/>
      <c r="SUJ21" s="10"/>
      <c r="SUK21" s="10"/>
      <c r="SUL21" s="10"/>
      <c r="SUM21" s="10"/>
      <c r="SUN21" s="10"/>
      <c r="SUO21" s="10"/>
      <c r="SUP21" s="10"/>
      <c r="SUQ21" s="10"/>
      <c r="SUR21" s="10"/>
      <c r="SUS21" s="10"/>
      <c r="SUT21" s="10"/>
      <c r="SUU21" s="10"/>
      <c r="SUV21" s="10"/>
      <c r="SUW21" s="10"/>
      <c r="SUX21" s="10"/>
      <c r="SUY21" s="10"/>
      <c r="SUZ21" s="10"/>
      <c r="SVA21" s="10"/>
      <c r="SVB21" s="10"/>
      <c r="SVC21" s="10"/>
      <c r="SVD21" s="10"/>
      <c r="SVE21" s="10"/>
      <c r="SVF21" s="10"/>
      <c r="SVG21" s="10"/>
      <c r="SVH21" s="10"/>
      <c r="SVI21" s="10"/>
      <c r="SVJ21" s="10"/>
      <c r="SVK21" s="10"/>
      <c r="SVL21" s="10"/>
      <c r="SVM21" s="10"/>
      <c r="SVN21" s="10"/>
      <c r="SVO21" s="10"/>
      <c r="SVP21" s="10"/>
      <c r="SVQ21" s="10"/>
      <c r="SVR21" s="10"/>
      <c r="SVS21" s="10"/>
      <c r="SVT21" s="10"/>
      <c r="SVU21" s="10"/>
      <c r="SVV21" s="10"/>
      <c r="SVW21" s="10"/>
      <c r="SVX21" s="10"/>
      <c r="SVY21" s="10"/>
      <c r="SVZ21" s="10"/>
      <c r="SWA21" s="10"/>
      <c r="SWB21" s="10"/>
      <c r="SWC21" s="10"/>
      <c r="SWD21" s="10"/>
      <c r="SWE21" s="10"/>
      <c r="SWF21" s="10"/>
      <c r="SWG21" s="10"/>
      <c r="SWH21" s="10"/>
      <c r="SWI21" s="10"/>
      <c r="SWJ21" s="10"/>
      <c r="SWK21" s="10"/>
      <c r="SWL21" s="10"/>
      <c r="SWM21" s="10"/>
      <c r="SWN21" s="10"/>
      <c r="SWO21" s="10"/>
      <c r="SWP21" s="10"/>
      <c r="SWQ21" s="10"/>
      <c r="SWR21" s="10"/>
      <c r="SWS21" s="10"/>
      <c r="SWT21" s="10"/>
      <c r="SWU21" s="10"/>
      <c r="SWV21" s="10"/>
      <c r="SWW21" s="10"/>
      <c r="SWX21" s="10"/>
      <c r="SWY21" s="10"/>
      <c r="SWZ21" s="10"/>
      <c r="SXA21" s="10"/>
      <c r="SXB21" s="10"/>
      <c r="SXC21" s="10"/>
      <c r="SXD21" s="10"/>
      <c r="SXE21" s="10"/>
      <c r="SXF21" s="10"/>
      <c r="SXG21" s="10"/>
      <c r="SXH21" s="10"/>
      <c r="SXI21" s="10"/>
      <c r="SXJ21" s="10"/>
      <c r="SXK21" s="10"/>
      <c r="SXL21" s="10"/>
      <c r="SXM21" s="10"/>
      <c r="SXN21" s="10"/>
      <c r="SXO21" s="10"/>
      <c r="SXP21" s="10"/>
      <c r="SXQ21" s="10"/>
      <c r="SXR21" s="10"/>
      <c r="SXS21" s="10"/>
      <c r="SXT21" s="10"/>
      <c r="SXU21" s="10"/>
      <c r="SXV21" s="10"/>
      <c r="SXW21" s="10"/>
      <c r="SXX21" s="10"/>
      <c r="SXY21" s="10"/>
      <c r="SXZ21" s="10"/>
      <c r="SYA21" s="10"/>
      <c r="SYB21" s="10"/>
      <c r="SYC21" s="10"/>
      <c r="SYD21" s="10"/>
      <c r="SYE21" s="10"/>
      <c r="SYF21" s="10"/>
      <c r="SYG21" s="10"/>
      <c r="SYH21" s="10"/>
      <c r="SYI21" s="10"/>
      <c r="SYJ21" s="10"/>
      <c r="SYK21" s="10"/>
      <c r="SYL21" s="10"/>
      <c r="SYM21" s="10"/>
      <c r="SYN21" s="10"/>
      <c r="SYO21" s="10"/>
      <c r="SYP21" s="10"/>
      <c r="SYQ21" s="10"/>
      <c r="SYR21" s="10"/>
      <c r="SYS21" s="10"/>
      <c r="SYT21" s="10"/>
      <c r="SYU21" s="10"/>
      <c r="SYV21" s="10"/>
      <c r="SYW21" s="10"/>
      <c r="SYX21" s="10"/>
      <c r="SYY21" s="10"/>
      <c r="SYZ21" s="10"/>
      <c r="SZA21" s="10"/>
      <c r="SZB21" s="10"/>
      <c r="SZC21" s="10"/>
      <c r="SZD21" s="10"/>
      <c r="SZE21" s="10"/>
      <c r="SZF21" s="10"/>
      <c r="SZG21" s="10"/>
      <c r="SZH21" s="10"/>
      <c r="SZI21" s="10"/>
      <c r="SZJ21" s="10"/>
      <c r="SZK21" s="10"/>
      <c r="SZL21" s="10"/>
      <c r="SZM21" s="10"/>
      <c r="SZN21" s="10"/>
      <c r="SZO21" s="10"/>
      <c r="SZP21" s="10"/>
      <c r="SZQ21" s="10"/>
      <c r="SZR21" s="10"/>
      <c r="SZS21" s="10"/>
      <c r="SZT21" s="10"/>
      <c r="SZU21" s="10"/>
      <c r="SZV21" s="10"/>
      <c r="SZW21" s="10"/>
      <c r="SZX21" s="10"/>
      <c r="SZY21" s="10"/>
      <c r="SZZ21" s="10"/>
      <c r="TAA21" s="10"/>
      <c r="TAB21" s="10"/>
      <c r="TAC21" s="10"/>
      <c r="TAD21" s="10"/>
      <c r="TAE21" s="10"/>
      <c r="TAF21" s="10"/>
      <c r="TAG21" s="10"/>
      <c r="TAH21" s="10"/>
      <c r="TAI21" s="10"/>
      <c r="TAJ21" s="10"/>
      <c r="TAK21" s="10"/>
      <c r="TAL21" s="10"/>
      <c r="TAM21" s="10"/>
      <c r="TAN21" s="10"/>
      <c r="TAO21" s="10"/>
      <c r="TAP21" s="10"/>
      <c r="TAQ21" s="10"/>
      <c r="TAR21" s="10"/>
      <c r="TAS21" s="10"/>
      <c r="TAT21" s="10"/>
      <c r="TAU21" s="10"/>
      <c r="TAV21" s="10"/>
      <c r="TAW21" s="10"/>
      <c r="TAX21" s="10"/>
      <c r="TAY21" s="10"/>
      <c r="TAZ21" s="10"/>
      <c r="TBA21" s="10"/>
      <c r="TBB21" s="10"/>
      <c r="TBC21" s="10"/>
      <c r="TBD21" s="10"/>
      <c r="TBE21" s="10"/>
      <c r="TBF21" s="10"/>
      <c r="TBG21" s="10"/>
      <c r="TBH21" s="10"/>
      <c r="TBI21" s="10"/>
      <c r="TBJ21" s="10"/>
      <c r="TBK21" s="10"/>
      <c r="TBL21" s="10"/>
      <c r="TBM21" s="10"/>
      <c r="TBN21" s="10"/>
      <c r="TBO21" s="10"/>
      <c r="TBP21" s="10"/>
      <c r="TBQ21" s="10"/>
      <c r="TBR21" s="10"/>
      <c r="TBS21" s="10"/>
      <c r="TBT21" s="10"/>
      <c r="TBU21" s="10"/>
      <c r="TBV21" s="10"/>
      <c r="TBW21" s="10"/>
      <c r="TBX21" s="10"/>
      <c r="TBY21" s="10"/>
      <c r="TBZ21" s="10"/>
      <c r="TCA21" s="10"/>
      <c r="TCB21" s="10"/>
      <c r="TCC21" s="10"/>
      <c r="TCD21" s="10"/>
      <c r="TCE21" s="10"/>
      <c r="TCF21" s="10"/>
      <c r="TCG21" s="10"/>
      <c r="TCH21" s="10"/>
      <c r="TCI21" s="10"/>
      <c r="TCJ21" s="10"/>
      <c r="TCK21" s="10"/>
      <c r="TCL21" s="10"/>
      <c r="TCM21" s="10"/>
      <c r="TCN21" s="10"/>
      <c r="TCO21" s="10"/>
      <c r="TCP21" s="10"/>
      <c r="TCQ21" s="10"/>
      <c r="TCR21" s="10"/>
      <c r="TCS21" s="10"/>
      <c r="TCT21" s="10"/>
      <c r="TCU21" s="10"/>
      <c r="TCV21" s="10"/>
      <c r="TCW21" s="10"/>
      <c r="TCX21" s="10"/>
      <c r="TCY21" s="10"/>
      <c r="TCZ21" s="10"/>
      <c r="TDA21" s="10"/>
      <c r="TDB21" s="10"/>
      <c r="TDC21" s="10"/>
      <c r="TDD21" s="10"/>
      <c r="TDE21" s="10"/>
      <c r="TDF21" s="10"/>
      <c r="TDG21" s="10"/>
      <c r="TDH21" s="10"/>
      <c r="TDI21" s="10"/>
      <c r="TDJ21" s="10"/>
      <c r="TDK21" s="10"/>
      <c r="TDL21" s="10"/>
      <c r="TDM21" s="10"/>
      <c r="TDN21" s="10"/>
      <c r="TDO21" s="10"/>
      <c r="TDP21" s="10"/>
      <c r="TDQ21" s="10"/>
      <c r="TDR21" s="10"/>
      <c r="TDS21" s="10"/>
      <c r="TDT21" s="10"/>
      <c r="TDU21" s="10"/>
      <c r="TDV21" s="10"/>
      <c r="TDW21" s="10"/>
      <c r="TDX21" s="10"/>
      <c r="TDY21" s="10"/>
      <c r="TDZ21" s="10"/>
      <c r="TEA21" s="10"/>
      <c r="TEB21" s="10"/>
      <c r="TEC21" s="10"/>
      <c r="TED21" s="10"/>
      <c r="TEE21" s="10"/>
      <c r="TEF21" s="10"/>
      <c r="TEG21" s="10"/>
      <c r="TEH21" s="10"/>
      <c r="TEI21" s="10"/>
      <c r="TEJ21" s="10"/>
      <c r="TEK21" s="10"/>
      <c r="TEL21" s="10"/>
      <c r="TEM21" s="10"/>
      <c r="TEN21" s="10"/>
      <c r="TEO21" s="10"/>
      <c r="TEP21" s="10"/>
      <c r="TEQ21" s="10"/>
      <c r="TER21" s="10"/>
      <c r="TES21" s="10"/>
      <c r="TET21" s="10"/>
      <c r="TEU21" s="10"/>
      <c r="TEV21" s="10"/>
      <c r="TEW21" s="10"/>
      <c r="TEX21" s="10"/>
      <c r="TEY21" s="10"/>
      <c r="TEZ21" s="10"/>
      <c r="TFA21" s="10"/>
      <c r="TFB21" s="10"/>
      <c r="TFC21" s="10"/>
      <c r="TFD21" s="10"/>
      <c r="TFE21" s="10"/>
      <c r="TFF21" s="10"/>
      <c r="TFG21" s="10"/>
      <c r="TFH21" s="10"/>
      <c r="TFI21" s="10"/>
      <c r="TFJ21" s="10"/>
      <c r="TFK21" s="10"/>
      <c r="TFL21" s="10"/>
      <c r="TFM21" s="10"/>
      <c r="TFN21" s="10"/>
      <c r="TFO21" s="10"/>
      <c r="TFP21" s="10"/>
      <c r="TFQ21" s="10"/>
      <c r="TFR21" s="10"/>
      <c r="TFS21" s="10"/>
      <c r="TFT21" s="10"/>
      <c r="TFU21" s="10"/>
      <c r="TFV21" s="10"/>
      <c r="TFW21" s="10"/>
      <c r="TFX21" s="10"/>
      <c r="TFY21" s="10"/>
      <c r="TFZ21" s="10"/>
      <c r="TGA21" s="10"/>
      <c r="TGB21" s="10"/>
      <c r="TGC21" s="10"/>
      <c r="TGD21" s="10"/>
      <c r="TGE21" s="10"/>
      <c r="TGF21" s="10"/>
      <c r="TGG21" s="10"/>
      <c r="TGH21" s="10"/>
      <c r="TGI21" s="10"/>
      <c r="TGJ21" s="10"/>
      <c r="TGK21" s="10"/>
      <c r="TGL21" s="10"/>
      <c r="TGM21" s="10"/>
      <c r="TGN21" s="10"/>
      <c r="TGO21" s="10"/>
      <c r="TGP21" s="10"/>
      <c r="TGQ21" s="10"/>
      <c r="TGR21" s="10"/>
      <c r="TGS21" s="10"/>
      <c r="TGT21" s="10"/>
      <c r="TGU21" s="10"/>
      <c r="TGV21" s="10"/>
      <c r="TGW21" s="10"/>
      <c r="TGX21" s="10"/>
      <c r="TGY21" s="10"/>
      <c r="TGZ21" s="10"/>
      <c r="THA21" s="10"/>
      <c r="THB21" s="10"/>
      <c r="THC21" s="10"/>
      <c r="THD21" s="10"/>
      <c r="THE21" s="10"/>
      <c r="THF21" s="10"/>
      <c r="THG21" s="10"/>
      <c r="THH21" s="10"/>
      <c r="THI21" s="10"/>
      <c r="THJ21" s="10"/>
      <c r="THK21" s="10"/>
      <c r="THL21" s="10"/>
      <c r="THM21" s="10"/>
      <c r="THN21" s="10"/>
      <c r="THO21" s="10"/>
      <c r="THP21" s="10"/>
      <c r="THQ21" s="10"/>
      <c r="THR21" s="10"/>
      <c r="THS21" s="10"/>
      <c r="THT21" s="10"/>
      <c r="THU21" s="10"/>
      <c r="THV21" s="10"/>
      <c r="THW21" s="10"/>
      <c r="THX21" s="10"/>
      <c r="THY21" s="10"/>
      <c r="THZ21" s="10"/>
      <c r="TIA21" s="10"/>
      <c r="TIB21" s="10"/>
      <c r="TIC21" s="10"/>
      <c r="TID21" s="10"/>
      <c r="TIE21" s="10"/>
      <c r="TIF21" s="10"/>
      <c r="TIG21" s="10"/>
      <c r="TIH21" s="10"/>
      <c r="TII21" s="10"/>
      <c r="TIJ21" s="10"/>
      <c r="TIK21" s="10"/>
      <c r="TIL21" s="10"/>
      <c r="TIM21" s="10"/>
      <c r="TIN21" s="10"/>
      <c r="TIO21" s="10"/>
      <c r="TIP21" s="10"/>
      <c r="TIQ21" s="10"/>
      <c r="TIR21" s="10"/>
      <c r="TIS21" s="10"/>
      <c r="TIT21" s="10"/>
      <c r="TIU21" s="10"/>
      <c r="TIV21" s="10"/>
      <c r="TIW21" s="10"/>
      <c r="TIX21" s="10"/>
      <c r="TIY21" s="10"/>
      <c r="TIZ21" s="10"/>
      <c r="TJA21" s="10"/>
      <c r="TJB21" s="10"/>
      <c r="TJC21" s="10"/>
      <c r="TJD21" s="10"/>
      <c r="TJE21" s="10"/>
      <c r="TJF21" s="10"/>
      <c r="TJG21" s="10"/>
      <c r="TJH21" s="10"/>
      <c r="TJI21" s="10"/>
      <c r="TJJ21" s="10"/>
      <c r="TJK21" s="10"/>
      <c r="TJL21" s="10"/>
      <c r="TJM21" s="10"/>
      <c r="TJN21" s="10"/>
      <c r="TJO21" s="10"/>
      <c r="TJP21" s="10"/>
      <c r="TJQ21" s="10"/>
      <c r="TJR21" s="10"/>
      <c r="TJS21" s="10"/>
      <c r="TJT21" s="10"/>
      <c r="TJU21" s="10"/>
      <c r="TJV21" s="10"/>
      <c r="TJW21" s="10"/>
      <c r="TJX21" s="10"/>
      <c r="TJY21" s="10"/>
      <c r="TJZ21" s="10"/>
      <c r="TKA21" s="10"/>
      <c r="TKB21" s="10"/>
      <c r="TKC21" s="10"/>
      <c r="TKD21" s="10"/>
      <c r="TKE21" s="10"/>
      <c r="TKF21" s="10"/>
      <c r="TKG21" s="10"/>
      <c r="TKH21" s="10"/>
      <c r="TKI21" s="10"/>
      <c r="TKJ21" s="10"/>
      <c r="TKK21" s="10"/>
      <c r="TKL21" s="10"/>
      <c r="TKM21" s="10"/>
      <c r="TKN21" s="10"/>
      <c r="TKO21" s="10"/>
      <c r="TKP21" s="10"/>
      <c r="TKQ21" s="10"/>
      <c r="TKR21" s="10"/>
      <c r="TKS21" s="10"/>
      <c r="TKT21" s="10"/>
      <c r="TKU21" s="10"/>
      <c r="TKV21" s="10"/>
      <c r="TKW21" s="10"/>
      <c r="TKX21" s="10"/>
      <c r="TKY21" s="10"/>
      <c r="TKZ21" s="10"/>
      <c r="TLA21" s="10"/>
      <c r="TLB21" s="10"/>
      <c r="TLC21" s="10"/>
      <c r="TLD21" s="10"/>
      <c r="TLE21" s="10"/>
      <c r="TLF21" s="10"/>
      <c r="TLG21" s="10"/>
      <c r="TLH21" s="10"/>
      <c r="TLI21" s="10"/>
      <c r="TLJ21" s="10"/>
      <c r="TLK21" s="10"/>
      <c r="TLL21" s="10"/>
      <c r="TLM21" s="10"/>
      <c r="TLN21" s="10"/>
      <c r="TLO21" s="10"/>
      <c r="TLP21" s="10"/>
      <c r="TLQ21" s="10"/>
      <c r="TLR21" s="10"/>
      <c r="TLS21" s="10"/>
      <c r="TLT21" s="10"/>
      <c r="TLU21" s="10"/>
      <c r="TLV21" s="10"/>
      <c r="TLW21" s="10"/>
      <c r="TLX21" s="10"/>
      <c r="TLY21" s="10"/>
      <c r="TLZ21" s="10"/>
      <c r="TMA21" s="10"/>
      <c r="TMB21" s="10"/>
      <c r="TMC21" s="10"/>
      <c r="TMD21" s="10"/>
      <c r="TME21" s="10"/>
      <c r="TMF21" s="10"/>
      <c r="TMG21" s="10"/>
      <c r="TMH21" s="10"/>
      <c r="TMI21" s="10"/>
      <c r="TMJ21" s="10"/>
      <c r="TMK21" s="10"/>
      <c r="TML21" s="10"/>
      <c r="TMM21" s="10"/>
      <c r="TMN21" s="10"/>
      <c r="TMO21" s="10"/>
      <c r="TMP21" s="10"/>
      <c r="TMQ21" s="10"/>
      <c r="TMR21" s="10"/>
      <c r="TMS21" s="10"/>
      <c r="TMT21" s="10"/>
      <c r="TMU21" s="10"/>
      <c r="TMV21" s="10"/>
      <c r="TMW21" s="10"/>
      <c r="TMX21" s="10"/>
      <c r="TMY21" s="10"/>
      <c r="TMZ21" s="10"/>
      <c r="TNA21" s="10"/>
      <c r="TNB21" s="10"/>
      <c r="TNC21" s="10"/>
      <c r="TND21" s="10"/>
      <c r="TNE21" s="10"/>
      <c r="TNF21" s="10"/>
      <c r="TNG21" s="10"/>
      <c r="TNH21" s="10"/>
      <c r="TNI21" s="10"/>
      <c r="TNJ21" s="10"/>
      <c r="TNK21" s="10"/>
      <c r="TNL21" s="10"/>
      <c r="TNM21" s="10"/>
      <c r="TNN21" s="10"/>
      <c r="TNO21" s="10"/>
      <c r="TNP21" s="10"/>
      <c r="TNQ21" s="10"/>
      <c r="TNR21" s="10"/>
      <c r="TNS21" s="10"/>
      <c r="TNT21" s="10"/>
      <c r="TNU21" s="10"/>
      <c r="TNV21" s="10"/>
      <c r="TNW21" s="10"/>
      <c r="TNX21" s="10"/>
      <c r="TNY21" s="10"/>
      <c r="TNZ21" s="10"/>
      <c r="TOA21" s="10"/>
      <c r="TOB21" s="10"/>
      <c r="TOC21" s="10"/>
      <c r="TOD21" s="10"/>
      <c r="TOE21" s="10"/>
      <c r="TOF21" s="10"/>
      <c r="TOG21" s="10"/>
      <c r="TOH21" s="10"/>
      <c r="TOI21" s="10"/>
      <c r="TOJ21" s="10"/>
      <c r="TOK21" s="10"/>
      <c r="TOL21" s="10"/>
      <c r="TOM21" s="10"/>
      <c r="TON21" s="10"/>
      <c r="TOO21" s="10"/>
      <c r="TOP21" s="10"/>
      <c r="TOQ21" s="10"/>
      <c r="TOR21" s="10"/>
      <c r="TOS21" s="10"/>
      <c r="TOT21" s="10"/>
      <c r="TOU21" s="10"/>
      <c r="TOV21" s="10"/>
      <c r="TOW21" s="10"/>
      <c r="TOX21" s="10"/>
      <c r="TOY21" s="10"/>
      <c r="TOZ21" s="10"/>
      <c r="TPA21" s="10"/>
      <c r="TPB21" s="10"/>
      <c r="TPC21" s="10"/>
      <c r="TPD21" s="10"/>
      <c r="TPE21" s="10"/>
      <c r="TPF21" s="10"/>
      <c r="TPG21" s="10"/>
      <c r="TPH21" s="10"/>
      <c r="TPI21" s="10"/>
      <c r="TPJ21" s="10"/>
      <c r="TPK21" s="10"/>
      <c r="TPL21" s="10"/>
      <c r="TPM21" s="10"/>
      <c r="TPN21" s="10"/>
      <c r="TPO21" s="10"/>
      <c r="TPP21" s="10"/>
      <c r="TPQ21" s="10"/>
      <c r="TPR21" s="10"/>
      <c r="TPS21" s="10"/>
      <c r="TPT21" s="10"/>
      <c r="TPU21" s="10"/>
      <c r="TPV21" s="10"/>
      <c r="TPW21" s="10"/>
      <c r="TPX21" s="10"/>
      <c r="TPY21" s="10"/>
      <c r="TPZ21" s="10"/>
      <c r="TQA21" s="10"/>
      <c r="TQB21" s="10"/>
      <c r="TQC21" s="10"/>
      <c r="TQD21" s="10"/>
      <c r="TQE21" s="10"/>
      <c r="TQF21" s="10"/>
      <c r="TQG21" s="10"/>
      <c r="TQH21" s="10"/>
      <c r="TQI21" s="10"/>
      <c r="TQJ21" s="10"/>
      <c r="TQK21" s="10"/>
      <c r="TQL21" s="10"/>
      <c r="TQM21" s="10"/>
      <c r="TQN21" s="10"/>
      <c r="TQO21" s="10"/>
      <c r="TQP21" s="10"/>
      <c r="TQQ21" s="10"/>
      <c r="TQR21" s="10"/>
      <c r="TQS21" s="10"/>
      <c r="TQT21" s="10"/>
      <c r="TQU21" s="10"/>
      <c r="TQV21" s="10"/>
      <c r="TQW21" s="10"/>
      <c r="TQX21" s="10"/>
      <c r="TQY21" s="10"/>
      <c r="TQZ21" s="10"/>
      <c r="TRA21" s="10"/>
      <c r="TRB21" s="10"/>
      <c r="TRC21" s="10"/>
      <c r="TRD21" s="10"/>
      <c r="TRE21" s="10"/>
      <c r="TRF21" s="10"/>
      <c r="TRG21" s="10"/>
      <c r="TRH21" s="10"/>
      <c r="TRI21" s="10"/>
      <c r="TRJ21" s="10"/>
      <c r="TRK21" s="10"/>
      <c r="TRL21" s="10"/>
      <c r="TRM21" s="10"/>
      <c r="TRN21" s="10"/>
      <c r="TRO21" s="10"/>
      <c r="TRP21" s="10"/>
      <c r="TRQ21" s="10"/>
      <c r="TRR21" s="10"/>
      <c r="TRS21" s="10"/>
      <c r="TRT21" s="10"/>
      <c r="TRU21" s="10"/>
      <c r="TRV21" s="10"/>
      <c r="TRW21" s="10"/>
      <c r="TRX21" s="10"/>
      <c r="TRY21" s="10"/>
      <c r="TRZ21" s="10"/>
      <c r="TSA21" s="10"/>
      <c r="TSB21" s="10"/>
      <c r="TSC21" s="10"/>
      <c r="TSD21" s="10"/>
      <c r="TSE21" s="10"/>
      <c r="TSF21" s="10"/>
      <c r="TSG21" s="10"/>
      <c r="TSH21" s="10"/>
      <c r="TSI21" s="10"/>
      <c r="TSJ21" s="10"/>
      <c r="TSK21" s="10"/>
      <c r="TSL21" s="10"/>
      <c r="TSM21" s="10"/>
      <c r="TSN21" s="10"/>
      <c r="TSO21" s="10"/>
      <c r="TSP21" s="10"/>
      <c r="TSQ21" s="10"/>
      <c r="TSR21" s="10"/>
      <c r="TSS21" s="10"/>
      <c r="TST21" s="10"/>
      <c r="TSU21" s="10"/>
      <c r="TSV21" s="10"/>
      <c r="TSW21" s="10"/>
      <c r="TSX21" s="10"/>
      <c r="TSY21" s="10"/>
      <c r="TSZ21" s="10"/>
      <c r="TTA21" s="10"/>
      <c r="TTB21" s="10"/>
      <c r="TTC21" s="10"/>
      <c r="TTD21" s="10"/>
      <c r="TTE21" s="10"/>
      <c r="TTF21" s="10"/>
      <c r="TTG21" s="10"/>
      <c r="TTH21" s="10"/>
      <c r="TTI21" s="10"/>
      <c r="TTJ21" s="10"/>
      <c r="TTK21" s="10"/>
      <c r="TTL21" s="10"/>
      <c r="TTM21" s="10"/>
      <c r="TTN21" s="10"/>
      <c r="TTO21" s="10"/>
      <c r="TTP21" s="10"/>
      <c r="TTQ21" s="10"/>
      <c r="TTR21" s="10"/>
      <c r="TTS21" s="10"/>
      <c r="TTT21" s="10"/>
      <c r="TTU21" s="10"/>
      <c r="TTV21" s="10"/>
      <c r="TTW21" s="10"/>
      <c r="TTX21" s="10"/>
      <c r="TTY21" s="10"/>
      <c r="TTZ21" s="10"/>
      <c r="TUA21" s="10"/>
      <c r="TUB21" s="10"/>
      <c r="TUC21" s="10"/>
      <c r="TUD21" s="10"/>
      <c r="TUE21" s="10"/>
      <c r="TUF21" s="10"/>
      <c r="TUG21" s="10"/>
      <c r="TUH21" s="10"/>
      <c r="TUI21" s="10"/>
      <c r="TUJ21" s="10"/>
      <c r="TUK21" s="10"/>
      <c r="TUL21" s="10"/>
      <c r="TUM21" s="10"/>
      <c r="TUN21" s="10"/>
      <c r="TUO21" s="10"/>
      <c r="TUP21" s="10"/>
      <c r="TUQ21" s="10"/>
      <c r="TUR21" s="10"/>
      <c r="TUS21" s="10"/>
      <c r="TUT21" s="10"/>
      <c r="TUU21" s="10"/>
      <c r="TUV21" s="10"/>
      <c r="TUW21" s="10"/>
      <c r="TUX21" s="10"/>
      <c r="TUY21" s="10"/>
      <c r="TUZ21" s="10"/>
      <c r="TVA21" s="10"/>
      <c r="TVB21" s="10"/>
      <c r="TVC21" s="10"/>
      <c r="TVD21" s="10"/>
      <c r="TVE21" s="10"/>
      <c r="TVF21" s="10"/>
      <c r="TVG21" s="10"/>
      <c r="TVH21" s="10"/>
      <c r="TVI21" s="10"/>
      <c r="TVJ21" s="10"/>
      <c r="TVK21" s="10"/>
      <c r="TVL21" s="10"/>
      <c r="TVM21" s="10"/>
      <c r="TVN21" s="10"/>
      <c r="TVO21" s="10"/>
      <c r="TVP21" s="10"/>
      <c r="TVQ21" s="10"/>
      <c r="TVR21" s="10"/>
      <c r="TVS21" s="10"/>
      <c r="TVT21" s="10"/>
      <c r="TVU21" s="10"/>
      <c r="TVV21" s="10"/>
      <c r="TVW21" s="10"/>
      <c r="TVX21" s="10"/>
      <c r="TVY21" s="10"/>
      <c r="TVZ21" s="10"/>
      <c r="TWA21" s="10"/>
      <c r="TWB21" s="10"/>
      <c r="TWC21" s="10"/>
      <c r="TWD21" s="10"/>
      <c r="TWE21" s="10"/>
      <c r="TWF21" s="10"/>
      <c r="TWG21" s="10"/>
      <c r="TWH21" s="10"/>
      <c r="TWI21" s="10"/>
      <c r="TWJ21" s="10"/>
      <c r="TWK21" s="10"/>
      <c r="TWL21" s="10"/>
      <c r="TWM21" s="10"/>
      <c r="TWN21" s="10"/>
      <c r="TWO21" s="10"/>
      <c r="TWP21" s="10"/>
      <c r="TWQ21" s="10"/>
      <c r="TWR21" s="10"/>
      <c r="TWS21" s="10"/>
      <c r="TWT21" s="10"/>
      <c r="TWU21" s="10"/>
      <c r="TWV21" s="10"/>
      <c r="TWW21" s="10"/>
      <c r="TWX21" s="10"/>
      <c r="TWY21" s="10"/>
      <c r="TWZ21" s="10"/>
      <c r="TXA21" s="10"/>
      <c r="TXB21" s="10"/>
      <c r="TXC21" s="10"/>
      <c r="TXD21" s="10"/>
      <c r="TXE21" s="10"/>
      <c r="TXF21" s="10"/>
      <c r="TXG21" s="10"/>
      <c r="TXH21" s="10"/>
      <c r="TXI21" s="10"/>
      <c r="TXJ21" s="10"/>
      <c r="TXK21" s="10"/>
      <c r="TXL21" s="10"/>
      <c r="TXM21" s="10"/>
      <c r="TXN21" s="10"/>
      <c r="TXO21" s="10"/>
      <c r="TXP21" s="10"/>
      <c r="TXQ21" s="10"/>
      <c r="TXR21" s="10"/>
      <c r="TXS21" s="10"/>
      <c r="TXT21" s="10"/>
      <c r="TXU21" s="10"/>
      <c r="TXV21" s="10"/>
      <c r="TXW21" s="10"/>
      <c r="TXX21" s="10"/>
      <c r="TXY21" s="10"/>
      <c r="TXZ21" s="10"/>
      <c r="TYA21" s="10"/>
      <c r="TYB21" s="10"/>
      <c r="TYC21" s="10"/>
      <c r="TYD21" s="10"/>
      <c r="TYE21" s="10"/>
      <c r="TYF21" s="10"/>
      <c r="TYG21" s="10"/>
      <c r="TYH21" s="10"/>
      <c r="TYI21" s="10"/>
      <c r="TYJ21" s="10"/>
      <c r="TYK21" s="10"/>
      <c r="TYL21" s="10"/>
      <c r="TYM21" s="10"/>
      <c r="TYN21" s="10"/>
      <c r="TYO21" s="10"/>
      <c r="TYP21" s="10"/>
      <c r="TYQ21" s="10"/>
      <c r="TYR21" s="10"/>
      <c r="TYS21" s="10"/>
      <c r="TYT21" s="10"/>
      <c r="TYU21" s="10"/>
      <c r="TYV21" s="10"/>
      <c r="TYW21" s="10"/>
      <c r="TYX21" s="10"/>
      <c r="TYY21" s="10"/>
      <c r="TYZ21" s="10"/>
      <c r="TZA21" s="10"/>
      <c r="TZB21" s="10"/>
      <c r="TZC21" s="10"/>
      <c r="TZD21" s="10"/>
      <c r="TZE21" s="10"/>
      <c r="TZF21" s="10"/>
      <c r="TZG21" s="10"/>
      <c r="TZH21" s="10"/>
      <c r="TZI21" s="10"/>
      <c r="TZJ21" s="10"/>
      <c r="TZK21" s="10"/>
      <c r="TZL21" s="10"/>
      <c r="TZM21" s="10"/>
      <c r="TZN21" s="10"/>
      <c r="TZO21" s="10"/>
      <c r="TZP21" s="10"/>
      <c r="TZQ21" s="10"/>
      <c r="TZR21" s="10"/>
      <c r="TZS21" s="10"/>
      <c r="TZT21" s="10"/>
      <c r="TZU21" s="10"/>
      <c r="TZV21" s="10"/>
      <c r="TZW21" s="10"/>
      <c r="TZX21" s="10"/>
      <c r="TZY21" s="10"/>
      <c r="TZZ21" s="10"/>
      <c r="UAA21" s="10"/>
      <c r="UAB21" s="10"/>
      <c r="UAC21" s="10"/>
      <c r="UAD21" s="10"/>
      <c r="UAE21" s="10"/>
      <c r="UAF21" s="10"/>
      <c r="UAG21" s="10"/>
      <c r="UAH21" s="10"/>
      <c r="UAI21" s="10"/>
      <c r="UAJ21" s="10"/>
      <c r="UAK21" s="10"/>
      <c r="UAL21" s="10"/>
      <c r="UAM21" s="10"/>
      <c r="UAN21" s="10"/>
      <c r="UAO21" s="10"/>
      <c r="UAP21" s="10"/>
      <c r="UAQ21" s="10"/>
      <c r="UAR21" s="10"/>
      <c r="UAS21" s="10"/>
      <c r="UAT21" s="10"/>
      <c r="UAU21" s="10"/>
      <c r="UAV21" s="10"/>
      <c r="UAW21" s="10"/>
      <c r="UAX21" s="10"/>
      <c r="UAY21" s="10"/>
      <c r="UAZ21" s="10"/>
      <c r="UBA21" s="10"/>
      <c r="UBB21" s="10"/>
      <c r="UBC21" s="10"/>
      <c r="UBD21" s="10"/>
      <c r="UBE21" s="10"/>
      <c r="UBF21" s="10"/>
      <c r="UBG21" s="10"/>
      <c r="UBH21" s="10"/>
      <c r="UBI21" s="10"/>
      <c r="UBJ21" s="10"/>
      <c r="UBK21" s="10"/>
      <c r="UBL21" s="10"/>
      <c r="UBM21" s="10"/>
      <c r="UBN21" s="10"/>
      <c r="UBO21" s="10"/>
      <c r="UBP21" s="10"/>
      <c r="UBQ21" s="10"/>
      <c r="UBR21" s="10"/>
      <c r="UBS21" s="10"/>
      <c r="UBT21" s="10"/>
      <c r="UBU21" s="10"/>
      <c r="UBV21" s="10"/>
      <c r="UBW21" s="10"/>
      <c r="UBX21" s="10"/>
      <c r="UBY21" s="10"/>
      <c r="UBZ21" s="10"/>
      <c r="UCA21" s="10"/>
      <c r="UCB21" s="10"/>
      <c r="UCC21" s="10"/>
      <c r="UCD21" s="10"/>
      <c r="UCE21" s="10"/>
      <c r="UCF21" s="10"/>
      <c r="UCG21" s="10"/>
      <c r="UCH21" s="10"/>
      <c r="UCI21" s="10"/>
      <c r="UCJ21" s="10"/>
      <c r="UCK21" s="10"/>
      <c r="UCL21" s="10"/>
      <c r="UCM21" s="10"/>
      <c r="UCN21" s="10"/>
      <c r="UCO21" s="10"/>
      <c r="UCP21" s="10"/>
      <c r="UCQ21" s="10"/>
      <c r="UCR21" s="10"/>
      <c r="UCS21" s="10"/>
      <c r="UCT21" s="10"/>
      <c r="UCU21" s="10"/>
      <c r="UCV21" s="10"/>
      <c r="UCW21" s="10"/>
      <c r="UCX21" s="10"/>
      <c r="UCY21" s="10"/>
      <c r="UCZ21" s="10"/>
      <c r="UDA21" s="10"/>
      <c r="UDB21" s="10"/>
      <c r="UDC21" s="10"/>
      <c r="UDD21" s="10"/>
      <c r="UDE21" s="10"/>
      <c r="UDF21" s="10"/>
      <c r="UDG21" s="10"/>
      <c r="UDH21" s="10"/>
      <c r="UDI21" s="10"/>
      <c r="UDJ21" s="10"/>
      <c r="UDK21" s="10"/>
      <c r="UDL21" s="10"/>
      <c r="UDM21" s="10"/>
      <c r="UDN21" s="10"/>
      <c r="UDO21" s="10"/>
      <c r="UDP21" s="10"/>
      <c r="UDQ21" s="10"/>
      <c r="UDR21" s="10"/>
      <c r="UDS21" s="10"/>
      <c r="UDT21" s="10"/>
      <c r="UDU21" s="10"/>
      <c r="UDV21" s="10"/>
      <c r="UDW21" s="10"/>
      <c r="UDX21" s="10"/>
      <c r="UDY21" s="10"/>
      <c r="UDZ21" s="10"/>
      <c r="UEA21" s="10"/>
      <c r="UEB21" s="10"/>
      <c r="UEC21" s="10"/>
      <c r="UED21" s="10"/>
      <c r="UEE21" s="10"/>
      <c r="UEF21" s="10"/>
      <c r="UEG21" s="10"/>
      <c r="UEH21" s="10"/>
      <c r="UEI21" s="10"/>
      <c r="UEJ21" s="10"/>
      <c r="UEK21" s="10"/>
      <c r="UEL21" s="10"/>
      <c r="UEM21" s="10"/>
      <c r="UEN21" s="10"/>
      <c r="UEO21" s="10"/>
      <c r="UEP21" s="10"/>
      <c r="UEQ21" s="10"/>
      <c r="UER21" s="10"/>
      <c r="UES21" s="10"/>
      <c r="UET21" s="10"/>
      <c r="UEU21" s="10"/>
      <c r="UEV21" s="10"/>
      <c r="UEW21" s="10"/>
      <c r="UEX21" s="10"/>
      <c r="UEY21" s="10"/>
      <c r="UEZ21" s="10"/>
      <c r="UFA21" s="10"/>
      <c r="UFB21" s="10"/>
      <c r="UFC21" s="10"/>
      <c r="UFD21" s="10"/>
      <c r="UFE21" s="10"/>
      <c r="UFF21" s="10"/>
      <c r="UFG21" s="10"/>
      <c r="UFH21" s="10"/>
      <c r="UFI21" s="10"/>
      <c r="UFJ21" s="10"/>
      <c r="UFK21" s="10"/>
      <c r="UFL21" s="10"/>
      <c r="UFM21" s="10"/>
      <c r="UFN21" s="10"/>
      <c r="UFO21" s="10"/>
      <c r="UFP21" s="10"/>
      <c r="UFQ21" s="10"/>
      <c r="UFR21" s="10"/>
      <c r="UFS21" s="10"/>
      <c r="UFT21" s="10"/>
      <c r="UFU21" s="10"/>
      <c r="UFV21" s="10"/>
      <c r="UFW21" s="10"/>
      <c r="UFX21" s="10"/>
      <c r="UFY21" s="10"/>
      <c r="UFZ21" s="10"/>
      <c r="UGA21" s="10"/>
      <c r="UGB21" s="10"/>
      <c r="UGC21" s="10"/>
      <c r="UGD21" s="10"/>
      <c r="UGE21" s="10"/>
      <c r="UGF21" s="10"/>
      <c r="UGG21" s="10"/>
      <c r="UGH21" s="10"/>
      <c r="UGI21" s="10"/>
      <c r="UGJ21" s="10"/>
      <c r="UGK21" s="10"/>
      <c r="UGL21" s="10"/>
      <c r="UGM21" s="10"/>
      <c r="UGN21" s="10"/>
      <c r="UGO21" s="10"/>
      <c r="UGP21" s="10"/>
      <c r="UGQ21" s="10"/>
      <c r="UGR21" s="10"/>
      <c r="UGS21" s="10"/>
      <c r="UGT21" s="10"/>
      <c r="UGU21" s="10"/>
      <c r="UGV21" s="10"/>
      <c r="UGW21" s="10"/>
      <c r="UGX21" s="10"/>
      <c r="UGY21" s="10"/>
      <c r="UGZ21" s="10"/>
      <c r="UHA21" s="10"/>
      <c r="UHB21" s="10"/>
      <c r="UHC21" s="10"/>
      <c r="UHD21" s="10"/>
      <c r="UHE21" s="10"/>
      <c r="UHF21" s="10"/>
      <c r="UHG21" s="10"/>
      <c r="UHH21" s="10"/>
      <c r="UHI21" s="10"/>
      <c r="UHJ21" s="10"/>
      <c r="UHK21" s="10"/>
      <c r="UHL21" s="10"/>
      <c r="UHM21" s="10"/>
      <c r="UHN21" s="10"/>
      <c r="UHO21" s="10"/>
      <c r="UHP21" s="10"/>
      <c r="UHQ21" s="10"/>
      <c r="UHR21" s="10"/>
      <c r="UHS21" s="10"/>
      <c r="UHT21" s="10"/>
      <c r="UHU21" s="10"/>
      <c r="UHV21" s="10"/>
      <c r="UHW21" s="10"/>
      <c r="UHX21" s="10"/>
      <c r="UHY21" s="10"/>
      <c r="UHZ21" s="10"/>
      <c r="UIA21" s="10"/>
      <c r="UIB21" s="10"/>
      <c r="UIC21" s="10"/>
      <c r="UID21" s="10"/>
      <c r="UIE21" s="10"/>
      <c r="UIF21" s="10"/>
      <c r="UIG21" s="10"/>
      <c r="UIH21" s="10"/>
      <c r="UII21" s="10"/>
      <c r="UIJ21" s="10"/>
      <c r="UIK21" s="10"/>
      <c r="UIL21" s="10"/>
      <c r="UIM21" s="10"/>
      <c r="UIN21" s="10"/>
      <c r="UIO21" s="10"/>
      <c r="UIP21" s="10"/>
      <c r="UIQ21" s="10"/>
      <c r="UIR21" s="10"/>
      <c r="UIS21" s="10"/>
      <c r="UIT21" s="10"/>
      <c r="UIU21" s="10"/>
      <c r="UIV21" s="10"/>
      <c r="UIW21" s="10"/>
      <c r="UIX21" s="10"/>
      <c r="UIY21" s="10"/>
      <c r="UIZ21" s="10"/>
      <c r="UJA21" s="10"/>
      <c r="UJB21" s="10"/>
      <c r="UJC21" s="10"/>
      <c r="UJD21" s="10"/>
      <c r="UJE21" s="10"/>
      <c r="UJF21" s="10"/>
      <c r="UJG21" s="10"/>
      <c r="UJH21" s="10"/>
      <c r="UJI21" s="10"/>
      <c r="UJJ21" s="10"/>
      <c r="UJK21" s="10"/>
      <c r="UJL21" s="10"/>
      <c r="UJM21" s="10"/>
      <c r="UJN21" s="10"/>
      <c r="UJO21" s="10"/>
      <c r="UJP21" s="10"/>
      <c r="UJQ21" s="10"/>
      <c r="UJR21" s="10"/>
      <c r="UJS21" s="10"/>
      <c r="UJT21" s="10"/>
      <c r="UJU21" s="10"/>
      <c r="UJV21" s="10"/>
      <c r="UJW21" s="10"/>
      <c r="UJX21" s="10"/>
      <c r="UJY21" s="10"/>
      <c r="UJZ21" s="10"/>
      <c r="UKA21" s="10"/>
      <c r="UKB21" s="10"/>
      <c r="UKC21" s="10"/>
      <c r="UKD21" s="10"/>
      <c r="UKE21" s="10"/>
      <c r="UKF21" s="10"/>
      <c r="UKG21" s="10"/>
      <c r="UKH21" s="10"/>
      <c r="UKI21" s="10"/>
      <c r="UKJ21" s="10"/>
      <c r="UKK21" s="10"/>
      <c r="UKL21" s="10"/>
      <c r="UKM21" s="10"/>
      <c r="UKN21" s="10"/>
      <c r="UKO21" s="10"/>
      <c r="UKP21" s="10"/>
      <c r="UKQ21" s="10"/>
      <c r="UKR21" s="10"/>
      <c r="UKS21" s="10"/>
      <c r="UKT21" s="10"/>
      <c r="UKU21" s="10"/>
      <c r="UKV21" s="10"/>
      <c r="UKW21" s="10"/>
      <c r="UKX21" s="10"/>
      <c r="UKY21" s="10"/>
      <c r="UKZ21" s="10"/>
      <c r="ULA21" s="10"/>
      <c r="ULB21" s="10"/>
      <c r="ULC21" s="10"/>
      <c r="ULD21" s="10"/>
      <c r="ULE21" s="10"/>
      <c r="ULF21" s="10"/>
      <c r="ULG21" s="10"/>
      <c r="ULH21" s="10"/>
      <c r="ULI21" s="10"/>
      <c r="ULJ21" s="10"/>
      <c r="ULK21" s="10"/>
      <c r="ULL21" s="10"/>
      <c r="ULM21" s="10"/>
      <c r="ULN21" s="10"/>
      <c r="ULO21" s="10"/>
      <c r="ULP21" s="10"/>
      <c r="ULQ21" s="10"/>
      <c r="ULR21" s="10"/>
      <c r="ULS21" s="10"/>
      <c r="ULT21" s="10"/>
      <c r="ULU21" s="10"/>
      <c r="ULV21" s="10"/>
      <c r="ULW21" s="10"/>
      <c r="ULX21" s="10"/>
      <c r="ULY21" s="10"/>
      <c r="ULZ21" s="10"/>
      <c r="UMA21" s="10"/>
      <c r="UMB21" s="10"/>
      <c r="UMC21" s="10"/>
      <c r="UMD21" s="10"/>
      <c r="UME21" s="10"/>
      <c r="UMF21" s="10"/>
      <c r="UMG21" s="10"/>
      <c r="UMH21" s="10"/>
      <c r="UMI21" s="10"/>
      <c r="UMJ21" s="10"/>
      <c r="UMK21" s="10"/>
      <c r="UML21" s="10"/>
      <c r="UMM21" s="10"/>
      <c r="UMN21" s="10"/>
      <c r="UMO21" s="10"/>
      <c r="UMP21" s="10"/>
      <c r="UMQ21" s="10"/>
      <c r="UMR21" s="10"/>
      <c r="UMS21" s="10"/>
      <c r="UMT21" s="10"/>
      <c r="UMU21" s="10"/>
      <c r="UMV21" s="10"/>
      <c r="UMW21" s="10"/>
      <c r="UMX21" s="10"/>
      <c r="UMY21" s="10"/>
      <c r="UMZ21" s="10"/>
      <c r="UNA21" s="10"/>
      <c r="UNB21" s="10"/>
      <c r="UNC21" s="10"/>
      <c r="UND21" s="10"/>
      <c r="UNE21" s="10"/>
      <c r="UNF21" s="10"/>
      <c r="UNG21" s="10"/>
      <c r="UNH21" s="10"/>
      <c r="UNI21" s="10"/>
      <c r="UNJ21" s="10"/>
      <c r="UNK21" s="10"/>
      <c r="UNL21" s="10"/>
      <c r="UNM21" s="10"/>
      <c r="UNN21" s="10"/>
      <c r="UNO21" s="10"/>
      <c r="UNP21" s="10"/>
      <c r="UNQ21" s="10"/>
      <c r="UNR21" s="10"/>
      <c r="UNS21" s="10"/>
      <c r="UNT21" s="10"/>
      <c r="UNU21" s="10"/>
      <c r="UNV21" s="10"/>
      <c r="UNW21" s="10"/>
      <c r="UNX21" s="10"/>
      <c r="UNY21" s="10"/>
      <c r="UNZ21" s="10"/>
      <c r="UOA21" s="10"/>
      <c r="UOB21" s="10"/>
      <c r="UOC21" s="10"/>
      <c r="UOD21" s="10"/>
      <c r="UOE21" s="10"/>
      <c r="UOF21" s="10"/>
      <c r="UOG21" s="10"/>
      <c r="UOH21" s="10"/>
      <c r="UOI21" s="10"/>
      <c r="UOJ21" s="10"/>
      <c r="UOK21" s="10"/>
      <c r="UOL21" s="10"/>
      <c r="UOM21" s="10"/>
      <c r="UON21" s="10"/>
      <c r="UOO21" s="10"/>
      <c r="UOP21" s="10"/>
      <c r="UOQ21" s="10"/>
      <c r="UOR21" s="10"/>
      <c r="UOS21" s="10"/>
      <c r="UOT21" s="10"/>
      <c r="UOU21" s="10"/>
      <c r="UOV21" s="10"/>
      <c r="UOW21" s="10"/>
      <c r="UOX21" s="10"/>
      <c r="UOY21" s="10"/>
      <c r="UOZ21" s="10"/>
      <c r="UPA21" s="10"/>
      <c r="UPB21" s="10"/>
      <c r="UPC21" s="10"/>
      <c r="UPD21" s="10"/>
      <c r="UPE21" s="10"/>
      <c r="UPF21" s="10"/>
      <c r="UPG21" s="10"/>
      <c r="UPH21" s="10"/>
      <c r="UPI21" s="10"/>
      <c r="UPJ21" s="10"/>
      <c r="UPK21" s="10"/>
      <c r="UPL21" s="10"/>
      <c r="UPM21" s="10"/>
      <c r="UPN21" s="10"/>
      <c r="UPO21" s="10"/>
      <c r="UPP21" s="10"/>
      <c r="UPQ21" s="10"/>
      <c r="UPR21" s="10"/>
      <c r="UPS21" s="10"/>
      <c r="UPT21" s="10"/>
      <c r="UPU21" s="10"/>
      <c r="UPV21" s="10"/>
      <c r="UPW21" s="10"/>
      <c r="UPX21" s="10"/>
      <c r="UPY21" s="10"/>
      <c r="UPZ21" s="10"/>
      <c r="UQA21" s="10"/>
      <c r="UQB21" s="10"/>
      <c r="UQC21" s="10"/>
      <c r="UQD21" s="10"/>
      <c r="UQE21" s="10"/>
      <c r="UQF21" s="10"/>
      <c r="UQG21" s="10"/>
      <c r="UQH21" s="10"/>
      <c r="UQI21" s="10"/>
      <c r="UQJ21" s="10"/>
      <c r="UQK21" s="10"/>
      <c r="UQL21" s="10"/>
      <c r="UQM21" s="10"/>
      <c r="UQN21" s="10"/>
      <c r="UQO21" s="10"/>
      <c r="UQP21" s="10"/>
      <c r="UQQ21" s="10"/>
      <c r="UQR21" s="10"/>
      <c r="UQS21" s="10"/>
      <c r="UQT21" s="10"/>
      <c r="UQU21" s="10"/>
      <c r="UQV21" s="10"/>
      <c r="UQW21" s="10"/>
      <c r="UQX21" s="10"/>
      <c r="UQY21" s="10"/>
      <c r="UQZ21" s="10"/>
      <c r="URA21" s="10"/>
      <c r="URB21" s="10"/>
      <c r="URC21" s="10"/>
      <c r="URD21" s="10"/>
      <c r="URE21" s="10"/>
      <c r="URF21" s="10"/>
      <c r="URG21" s="10"/>
      <c r="URH21" s="10"/>
      <c r="URI21" s="10"/>
      <c r="URJ21" s="10"/>
      <c r="URK21" s="10"/>
      <c r="URL21" s="10"/>
      <c r="URM21" s="10"/>
      <c r="URN21" s="10"/>
      <c r="URO21" s="10"/>
      <c r="URP21" s="10"/>
      <c r="URQ21" s="10"/>
      <c r="URR21" s="10"/>
      <c r="URS21" s="10"/>
      <c r="URT21" s="10"/>
      <c r="URU21" s="10"/>
      <c r="URV21" s="10"/>
      <c r="URW21" s="10"/>
      <c r="URX21" s="10"/>
      <c r="URY21" s="10"/>
      <c r="URZ21" s="10"/>
      <c r="USA21" s="10"/>
      <c r="USB21" s="10"/>
      <c r="USC21" s="10"/>
      <c r="USD21" s="10"/>
      <c r="USE21" s="10"/>
      <c r="USF21" s="10"/>
      <c r="USG21" s="10"/>
      <c r="USH21" s="10"/>
      <c r="USI21" s="10"/>
      <c r="USJ21" s="10"/>
      <c r="USK21" s="10"/>
      <c r="USL21" s="10"/>
      <c r="USM21" s="10"/>
      <c r="USN21" s="10"/>
      <c r="USO21" s="10"/>
      <c r="USP21" s="10"/>
      <c r="USQ21" s="10"/>
      <c r="USR21" s="10"/>
      <c r="USS21" s="10"/>
      <c r="UST21" s="10"/>
      <c r="USU21" s="10"/>
      <c r="USV21" s="10"/>
      <c r="USW21" s="10"/>
      <c r="USX21" s="10"/>
      <c r="USY21" s="10"/>
      <c r="USZ21" s="10"/>
      <c r="UTA21" s="10"/>
      <c r="UTB21" s="10"/>
      <c r="UTC21" s="10"/>
      <c r="UTD21" s="10"/>
      <c r="UTE21" s="10"/>
      <c r="UTF21" s="10"/>
      <c r="UTG21" s="10"/>
      <c r="UTH21" s="10"/>
      <c r="UTI21" s="10"/>
      <c r="UTJ21" s="10"/>
      <c r="UTK21" s="10"/>
      <c r="UTL21" s="10"/>
      <c r="UTM21" s="10"/>
      <c r="UTN21" s="10"/>
      <c r="UTO21" s="10"/>
      <c r="UTP21" s="10"/>
      <c r="UTQ21" s="10"/>
      <c r="UTR21" s="10"/>
      <c r="UTS21" s="10"/>
      <c r="UTT21" s="10"/>
      <c r="UTU21" s="10"/>
      <c r="UTV21" s="10"/>
      <c r="UTW21" s="10"/>
      <c r="UTX21" s="10"/>
      <c r="UTY21" s="10"/>
      <c r="UTZ21" s="10"/>
      <c r="UUA21" s="10"/>
      <c r="UUB21" s="10"/>
      <c r="UUC21" s="10"/>
      <c r="UUD21" s="10"/>
      <c r="UUE21" s="10"/>
      <c r="UUF21" s="10"/>
      <c r="UUG21" s="10"/>
      <c r="UUH21" s="10"/>
      <c r="UUI21" s="10"/>
      <c r="UUJ21" s="10"/>
      <c r="UUK21" s="10"/>
      <c r="UUL21" s="10"/>
      <c r="UUM21" s="10"/>
      <c r="UUN21" s="10"/>
      <c r="UUO21" s="10"/>
      <c r="UUP21" s="10"/>
      <c r="UUQ21" s="10"/>
      <c r="UUR21" s="10"/>
      <c r="UUS21" s="10"/>
      <c r="UUT21" s="10"/>
      <c r="UUU21" s="10"/>
      <c r="UUV21" s="10"/>
      <c r="UUW21" s="10"/>
      <c r="UUX21" s="10"/>
      <c r="UUY21" s="10"/>
      <c r="UUZ21" s="10"/>
      <c r="UVA21" s="10"/>
      <c r="UVB21" s="10"/>
      <c r="UVC21" s="10"/>
      <c r="UVD21" s="10"/>
      <c r="UVE21" s="10"/>
      <c r="UVF21" s="10"/>
      <c r="UVG21" s="10"/>
      <c r="UVH21" s="10"/>
      <c r="UVI21" s="10"/>
      <c r="UVJ21" s="10"/>
      <c r="UVK21" s="10"/>
      <c r="UVL21" s="10"/>
      <c r="UVM21" s="10"/>
      <c r="UVN21" s="10"/>
      <c r="UVO21" s="10"/>
      <c r="UVP21" s="10"/>
      <c r="UVQ21" s="10"/>
      <c r="UVR21" s="10"/>
      <c r="UVS21" s="10"/>
      <c r="UVT21" s="10"/>
      <c r="UVU21" s="10"/>
      <c r="UVV21" s="10"/>
      <c r="UVW21" s="10"/>
      <c r="UVX21" s="10"/>
      <c r="UVY21" s="10"/>
      <c r="UVZ21" s="10"/>
      <c r="UWA21" s="10"/>
      <c r="UWB21" s="10"/>
      <c r="UWC21" s="10"/>
      <c r="UWD21" s="10"/>
      <c r="UWE21" s="10"/>
      <c r="UWF21" s="10"/>
      <c r="UWG21" s="10"/>
      <c r="UWH21" s="10"/>
      <c r="UWI21" s="10"/>
      <c r="UWJ21" s="10"/>
      <c r="UWK21" s="10"/>
      <c r="UWL21" s="10"/>
      <c r="UWM21" s="10"/>
      <c r="UWN21" s="10"/>
      <c r="UWO21" s="10"/>
      <c r="UWP21" s="10"/>
      <c r="UWQ21" s="10"/>
      <c r="UWR21" s="10"/>
      <c r="UWS21" s="10"/>
      <c r="UWT21" s="10"/>
      <c r="UWU21" s="10"/>
      <c r="UWV21" s="10"/>
      <c r="UWW21" s="10"/>
      <c r="UWX21" s="10"/>
      <c r="UWY21" s="10"/>
      <c r="UWZ21" s="10"/>
      <c r="UXA21" s="10"/>
      <c r="UXB21" s="10"/>
      <c r="UXC21" s="10"/>
      <c r="UXD21" s="10"/>
      <c r="UXE21" s="10"/>
      <c r="UXF21" s="10"/>
      <c r="UXG21" s="10"/>
      <c r="UXH21" s="10"/>
      <c r="UXI21" s="10"/>
      <c r="UXJ21" s="10"/>
      <c r="UXK21" s="10"/>
      <c r="UXL21" s="10"/>
      <c r="UXM21" s="10"/>
      <c r="UXN21" s="10"/>
      <c r="UXO21" s="10"/>
      <c r="UXP21" s="10"/>
      <c r="UXQ21" s="10"/>
      <c r="UXR21" s="10"/>
      <c r="UXS21" s="10"/>
      <c r="UXT21" s="10"/>
      <c r="UXU21" s="10"/>
      <c r="UXV21" s="10"/>
      <c r="UXW21" s="10"/>
      <c r="UXX21" s="10"/>
      <c r="UXY21" s="10"/>
      <c r="UXZ21" s="10"/>
      <c r="UYA21" s="10"/>
      <c r="UYB21" s="10"/>
      <c r="UYC21" s="10"/>
      <c r="UYD21" s="10"/>
      <c r="UYE21" s="10"/>
      <c r="UYF21" s="10"/>
      <c r="UYG21" s="10"/>
      <c r="UYH21" s="10"/>
      <c r="UYI21" s="10"/>
      <c r="UYJ21" s="10"/>
      <c r="UYK21" s="10"/>
      <c r="UYL21" s="10"/>
      <c r="UYM21" s="10"/>
      <c r="UYN21" s="10"/>
      <c r="UYO21" s="10"/>
      <c r="UYP21" s="10"/>
      <c r="UYQ21" s="10"/>
      <c r="UYR21" s="10"/>
      <c r="UYS21" s="10"/>
      <c r="UYT21" s="10"/>
      <c r="UYU21" s="10"/>
      <c r="UYV21" s="10"/>
      <c r="UYW21" s="10"/>
      <c r="UYX21" s="10"/>
      <c r="UYY21" s="10"/>
      <c r="UYZ21" s="10"/>
      <c r="UZA21" s="10"/>
      <c r="UZB21" s="10"/>
      <c r="UZC21" s="10"/>
      <c r="UZD21" s="10"/>
      <c r="UZE21" s="10"/>
      <c r="UZF21" s="10"/>
      <c r="UZG21" s="10"/>
      <c r="UZH21" s="10"/>
      <c r="UZI21" s="10"/>
      <c r="UZJ21" s="10"/>
      <c r="UZK21" s="10"/>
      <c r="UZL21" s="10"/>
      <c r="UZM21" s="10"/>
      <c r="UZN21" s="10"/>
      <c r="UZO21" s="10"/>
      <c r="UZP21" s="10"/>
      <c r="UZQ21" s="10"/>
      <c r="UZR21" s="10"/>
      <c r="UZS21" s="10"/>
      <c r="UZT21" s="10"/>
      <c r="UZU21" s="10"/>
      <c r="UZV21" s="10"/>
      <c r="UZW21" s="10"/>
      <c r="UZX21" s="10"/>
      <c r="UZY21" s="10"/>
      <c r="UZZ21" s="10"/>
      <c r="VAA21" s="10"/>
      <c r="VAB21" s="10"/>
      <c r="VAC21" s="10"/>
      <c r="VAD21" s="10"/>
      <c r="VAE21" s="10"/>
      <c r="VAF21" s="10"/>
      <c r="VAG21" s="10"/>
      <c r="VAH21" s="10"/>
      <c r="VAI21" s="10"/>
      <c r="VAJ21" s="10"/>
      <c r="VAK21" s="10"/>
      <c r="VAL21" s="10"/>
      <c r="VAM21" s="10"/>
      <c r="VAN21" s="10"/>
      <c r="VAO21" s="10"/>
      <c r="VAP21" s="10"/>
      <c r="VAQ21" s="10"/>
      <c r="VAR21" s="10"/>
      <c r="VAS21" s="10"/>
      <c r="VAT21" s="10"/>
      <c r="VAU21" s="10"/>
      <c r="VAV21" s="10"/>
      <c r="VAW21" s="10"/>
      <c r="VAX21" s="10"/>
      <c r="VAY21" s="10"/>
      <c r="VAZ21" s="10"/>
      <c r="VBA21" s="10"/>
      <c r="VBB21" s="10"/>
      <c r="VBC21" s="10"/>
      <c r="VBD21" s="10"/>
      <c r="VBE21" s="10"/>
      <c r="VBF21" s="10"/>
      <c r="VBG21" s="10"/>
      <c r="VBH21" s="10"/>
      <c r="VBI21" s="10"/>
      <c r="VBJ21" s="10"/>
      <c r="VBK21" s="10"/>
      <c r="VBL21" s="10"/>
      <c r="VBM21" s="10"/>
      <c r="VBN21" s="10"/>
      <c r="VBO21" s="10"/>
      <c r="VBP21" s="10"/>
      <c r="VBQ21" s="10"/>
      <c r="VBR21" s="10"/>
      <c r="VBS21" s="10"/>
      <c r="VBT21" s="10"/>
      <c r="VBU21" s="10"/>
      <c r="VBV21" s="10"/>
      <c r="VBW21" s="10"/>
      <c r="VBX21" s="10"/>
      <c r="VBY21" s="10"/>
      <c r="VBZ21" s="10"/>
      <c r="VCA21" s="10"/>
      <c r="VCB21" s="10"/>
      <c r="VCC21" s="10"/>
      <c r="VCD21" s="10"/>
      <c r="VCE21" s="10"/>
      <c r="VCF21" s="10"/>
      <c r="VCG21" s="10"/>
      <c r="VCH21" s="10"/>
      <c r="VCI21" s="10"/>
      <c r="VCJ21" s="10"/>
      <c r="VCK21" s="10"/>
      <c r="VCL21" s="10"/>
      <c r="VCM21" s="10"/>
      <c r="VCN21" s="10"/>
      <c r="VCO21" s="10"/>
      <c r="VCP21" s="10"/>
      <c r="VCQ21" s="10"/>
      <c r="VCR21" s="10"/>
      <c r="VCS21" s="10"/>
      <c r="VCT21" s="10"/>
      <c r="VCU21" s="10"/>
      <c r="VCV21" s="10"/>
      <c r="VCW21" s="10"/>
      <c r="VCX21" s="10"/>
      <c r="VCY21" s="10"/>
      <c r="VCZ21" s="10"/>
      <c r="VDA21" s="10"/>
      <c r="VDB21" s="10"/>
      <c r="VDC21" s="10"/>
      <c r="VDD21" s="10"/>
      <c r="VDE21" s="10"/>
      <c r="VDF21" s="10"/>
      <c r="VDG21" s="10"/>
      <c r="VDH21" s="10"/>
      <c r="VDI21" s="10"/>
      <c r="VDJ21" s="10"/>
      <c r="VDK21" s="10"/>
      <c r="VDL21" s="10"/>
      <c r="VDM21" s="10"/>
      <c r="VDN21" s="10"/>
      <c r="VDO21" s="10"/>
      <c r="VDP21" s="10"/>
      <c r="VDQ21" s="10"/>
      <c r="VDR21" s="10"/>
      <c r="VDS21" s="10"/>
      <c r="VDT21" s="10"/>
      <c r="VDU21" s="10"/>
      <c r="VDV21" s="10"/>
      <c r="VDW21" s="10"/>
      <c r="VDX21" s="10"/>
      <c r="VDY21" s="10"/>
      <c r="VDZ21" s="10"/>
      <c r="VEA21" s="10"/>
      <c r="VEB21" s="10"/>
      <c r="VEC21" s="10"/>
      <c r="VED21" s="10"/>
      <c r="VEE21" s="10"/>
      <c r="VEF21" s="10"/>
      <c r="VEG21" s="10"/>
      <c r="VEH21" s="10"/>
      <c r="VEI21" s="10"/>
      <c r="VEJ21" s="10"/>
      <c r="VEK21" s="10"/>
      <c r="VEL21" s="10"/>
      <c r="VEM21" s="10"/>
      <c r="VEN21" s="10"/>
      <c r="VEO21" s="10"/>
      <c r="VEP21" s="10"/>
      <c r="VEQ21" s="10"/>
      <c r="VER21" s="10"/>
      <c r="VES21" s="10"/>
      <c r="VET21" s="10"/>
      <c r="VEU21" s="10"/>
      <c r="VEV21" s="10"/>
      <c r="VEW21" s="10"/>
      <c r="VEX21" s="10"/>
      <c r="VEY21" s="10"/>
      <c r="VEZ21" s="10"/>
      <c r="VFA21" s="10"/>
      <c r="VFB21" s="10"/>
      <c r="VFC21" s="10"/>
      <c r="VFD21" s="10"/>
      <c r="VFE21" s="10"/>
      <c r="VFF21" s="10"/>
      <c r="VFG21" s="10"/>
      <c r="VFH21" s="10"/>
      <c r="VFI21" s="10"/>
      <c r="VFJ21" s="10"/>
      <c r="VFK21" s="10"/>
      <c r="VFL21" s="10"/>
      <c r="VFM21" s="10"/>
      <c r="VFN21" s="10"/>
      <c r="VFO21" s="10"/>
      <c r="VFP21" s="10"/>
      <c r="VFQ21" s="10"/>
      <c r="VFR21" s="10"/>
      <c r="VFS21" s="10"/>
      <c r="VFT21" s="10"/>
      <c r="VFU21" s="10"/>
      <c r="VFV21" s="10"/>
      <c r="VFW21" s="10"/>
      <c r="VFX21" s="10"/>
      <c r="VFY21" s="10"/>
      <c r="VFZ21" s="10"/>
      <c r="VGA21" s="10"/>
      <c r="VGB21" s="10"/>
      <c r="VGC21" s="10"/>
      <c r="VGD21" s="10"/>
      <c r="VGE21" s="10"/>
      <c r="VGF21" s="10"/>
      <c r="VGG21" s="10"/>
      <c r="VGH21" s="10"/>
      <c r="VGI21" s="10"/>
      <c r="VGJ21" s="10"/>
      <c r="VGK21" s="10"/>
      <c r="VGL21" s="10"/>
      <c r="VGM21" s="10"/>
      <c r="VGN21" s="10"/>
      <c r="VGO21" s="10"/>
      <c r="VGP21" s="10"/>
      <c r="VGQ21" s="10"/>
      <c r="VGR21" s="10"/>
      <c r="VGS21" s="10"/>
      <c r="VGT21" s="10"/>
      <c r="VGU21" s="10"/>
      <c r="VGV21" s="10"/>
      <c r="VGW21" s="10"/>
      <c r="VGX21" s="10"/>
      <c r="VGY21" s="10"/>
      <c r="VGZ21" s="10"/>
      <c r="VHA21" s="10"/>
      <c r="VHB21" s="10"/>
      <c r="VHC21" s="10"/>
      <c r="VHD21" s="10"/>
      <c r="VHE21" s="10"/>
      <c r="VHF21" s="10"/>
      <c r="VHG21" s="10"/>
      <c r="VHH21" s="10"/>
      <c r="VHI21" s="10"/>
      <c r="VHJ21" s="10"/>
      <c r="VHK21" s="10"/>
      <c r="VHL21" s="10"/>
      <c r="VHM21" s="10"/>
      <c r="VHN21" s="10"/>
      <c r="VHO21" s="10"/>
      <c r="VHP21" s="10"/>
      <c r="VHQ21" s="10"/>
      <c r="VHR21" s="10"/>
      <c r="VHS21" s="10"/>
      <c r="VHT21" s="10"/>
      <c r="VHU21" s="10"/>
      <c r="VHV21" s="10"/>
      <c r="VHW21" s="10"/>
      <c r="VHX21" s="10"/>
      <c r="VHY21" s="10"/>
      <c r="VHZ21" s="10"/>
      <c r="VIA21" s="10"/>
      <c r="VIB21" s="10"/>
      <c r="VIC21" s="10"/>
      <c r="VID21" s="10"/>
      <c r="VIE21" s="10"/>
      <c r="VIF21" s="10"/>
      <c r="VIG21" s="10"/>
      <c r="VIH21" s="10"/>
      <c r="VII21" s="10"/>
      <c r="VIJ21" s="10"/>
      <c r="VIK21" s="10"/>
      <c r="VIL21" s="10"/>
      <c r="VIM21" s="10"/>
      <c r="VIN21" s="10"/>
      <c r="VIO21" s="10"/>
      <c r="VIP21" s="10"/>
      <c r="VIQ21" s="10"/>
      <c r="VIR21" s="10"/>
      <c r="VIS21" s="10"/>
      <c r="VIT21" s="10"/>
      <c r="VIU21" s="10"/>
      <c r="VIV21" s="10"/>
      <c r="VIW21" s="10"/>
      <c r="VIX21" s="10"/>
      <c r="VIY21" s="10"/>
      <c r="VIZ21" s="10"/>
      <c r="VJA21" s="10"/>
      <c r="VJB21" s="10"/>
      <c r="VJC21" s="10"/>
      <c r="VJD21" s="10"/>
      <c r="VJE21" s="10"/>
      <c r="VJF21" s="10"/>
      <c r="VJG21" s="10"/>
      <c r="VJH21" s="10"/>
      <c r="VJI21" s="10"/>
      <c r="VJJ21" s="10"/>
      <c r="VJK21" s="10"/>
      <c r="VJL21" s="10"/>
      <c r="VJM21" s="10"/>
      <c r="VJN21" s="10"/>
      <c r="VJO21" s="10"/>
      <c r="VJP21" s="10"/>
      <c r="VJQ21" s="10"/>
      <c r="VJR21" s="10"/>
      <c r="VJS21" s="10"/>
      <c r="VJT21" s="10"/>
      <c r="VJU21" s="10"/>
      <c r="VJV21" s="10"/>
      <c r="VJW21" s="10"/>
      <c r="VJX21" s="10"/>
      <c r="VJY21" s="10"/>
      <c r="VJZ21" s="10"/>
      <c r="VKA21" s="10"/>
      <c r="VKB21" s="10"/>
      <c r="VKC21" s="10"/>
      <c r="VKD21" s="10"/>
      <c r="VKE21" s="10"/>
      <c r="VKF21" s="10"/>
      <c r="VKG21" s="10"/>
      <c r="VKH21" s="10"/>
      <c r="VKI21" s="10"/>
      <c r="VKJ21" s="10"/>
      <c r="VKK21" s="10"/>
      <c r="VKL21" s="10"/>
      <c r="VKM21" s="10"/>
      <c r="VKN21" s="10"/>
      <c r="VKO21" s="10"/>
      <c r="VKP21" s="10"/>
      <c r="VKQ21" s="10"/>
      <c r="VKR21" s="10"/>
      <c r="VKS21" s="10"/>
      <c r="VKT21" s="10"/>
      <c r="VKU21" s="10"/>
      <c r="VKV21" s="10"/>
      <c r="VKW21" s="10"/>
      <c r="VKX21" s="10"/>
      <c r="VKY21" s="10"/>
      <c r="VKZ21" s="10"/>
      <c r="VLA21" s="10"/>
      <c r="VLB21" s="10"/>
      <c r="VLC21" s="10"/>
      <c r="VLD21" s="10"/>
      <c r="VLE21" s="10"/>
      <c r="VLF21" s="10"/>
      <c r="VLG21" s="10"/>
      <c r="VLH21" s="10"/>
      <c r="VLI21" s="10"/>
      <c r="VLJ21" s="10"/>
      <c r="VLK21" s="10"/>
      <c r="VLL21" s="10"/>
      <c r="VLM21" s="10"/>
      <c r="VLN21" s="10"/>
      <c r="VLO21" s="10"/>
      <c r="VLP21" s="10"/>
      <c r="VLQ21" s="10"/>
      <c r="VLR21" s="10"/>
      <c r="VLS21" s="10"/>
      <c r="VLT21" s="10"/>
      <c r="VLU21" s="10"/>
      <c r="VLV21" s="10"/>
      <c r="VLW21" s="10"/>
      <c r="VLX21" s="10"/>
      <c r="VLY21" s="10"/>
      <c r="VLZ21" s="10"/>
      <c r="VMA21" s="10"/>
      <c r="VMB21" s="10"/>
      <c r="VMC21" s="10"/>
      <c r="VMD21" s="10"/>
      <c r="VME21" s="10"/>
      <c r="VMF21" s="10"/>
      <c r="VMG21" s="10"/>
      <c r="VMH21" s="10"/>
      <c r="VMI21" s="10"/>
      <c r="VMJ21" s="10"/>
      <c r="VMK21" s="10"/>
      <c r="VML21" s="10"/>
      <c r="VMM21" s="10"/>
      <c r="VMN21" s="10"/>
      <c r="VMO21" s="10"/>
      <c r="VMP21" s="10"/>
      <c r="VMQ21" s="10"/>
      <c r="VMR21" s="10"/>
      <c r="VMS21" s="10"/>
      <c r="VMT21" s="10"/>
      <c r="VMU21" s="10"/>
      <c r="VMV21" s="10"/>
      <c r="VMW21" s="10"/>
      <c r="VMX21" s="10"/>
      <c r="VMY21" s="10"/>
      <c r="VMZ21" s="10"/>
      <c r="VNA21" s="10"/>
      <c r="VNB21" s="10"/>
      <c r="VNC21" s="10"/>
      <c r="VND21" s="10"/>
      <c r="VNE21" s="10"/>
      <c r="VNF21" s="10"/>
      <c r="VNG21" s="10"/>
      <c r="VNH21" s="10"/>
      <c r="VNI21" s="10"/>
      <c r="VNJ21" s="10"/>
      <c r="VNK21" s="10"/>
      <c r="VNL21" s="10"/>
      <c r="VNM21" s="10"/>
      <c r="VNN21" s="10"/>
      <c r="VNO21" s="10"/>
      <c r="VNP21" s="10"/>
      <c r="VNQ21" s="10"/>
      <c r="VNR21" s="10"/>
      <c r="VNS21" s="10"/>
      <c r="VNT21" s="10"/>
      <c r="VNU21" s="10"/>
      <c r="VNV21" s="10"/>
      <c r="VNW21" s="10"/>
      <c r="VNX21" s="10"/>
      <c r="VNY21" s="10"/>
      <c r="VNZ21" s="10"/>
      <c r="VOA21" s="10"/>
      <c r="VOB21" s="10"/>
      <c r="VOC21" s="10"/>
      <c r="VOD21" s="10"/>
      <c r="VOE21" s="10"/>
      <c r="VOF21" s="10"/>
      <c r="VOG21" s="10"/>
      <c r="VOH21" s="10"/>
      <c r="VOI21" s="10"/>
      <c r="VOJ21" s="10"/>
      <c r="VOK21" s="10"/>
      <c r="VOL21" s="10"/>
      <c r="VOM21" s="10"/>
      <c r="VON21" s="10"/>
      <c r="VOO21" s="10"/>
      <c r="VOP21" s="10"/>
      <c r="VOQ21" s="10"/>
      <c r="VOR21" s="10"/>
      <c r="VOS21" s="10"/>
      <c r="VOT21" s="10"/>
      <c r="VOU21" s="10"/>
      <c r="VOV21" s="10"/>
      <c r="VOW21" s="10"/>
      <c r="VOX21" s="10"/>
      <c r="VOY21" s="10"/>
      <c r="VOZ21" s="10"/>
      <c r="VPA21" s="10"/>
      <c r="VPB21" s="10"/>
      <c r="VPC21" s="10"/>
      <c r="VPD21" s="10"/>
      <c r="VPE21" s="10"/>
      <c r="VPF21" s="10"/>
      <c r="VPG21" s="10"/>
      <c r="VPH21" s="10"/>
      <c r="VPI21" s="10"/>
      <c r="VPJ21" s="10"/>
      <c r="VPK21" s="10"/>
      <c r="VPL21" s="10"/>
      <c r="VPM21" s="10"/>
      <c r="VPN21" s="10"/>
      <c r="VPO21" s="10"/>
      <c r="VPP21" s="10"/>
      <c r="VPQ21" s="10"/>
      <c r="VPR21" s="10"/>
      <c r="VPS21" s="10"/>
      <c r="VPT21" s="10"/>
      <c r="VPU21" s="10"/>
      <c r="VPV21" s="10"/>
      <c r="VPW21" s="10"/>
      <c r="VPX21" s="10"/>
      <c r="VPY21" s="10"/>
      <c r="VPZ21" s="10"/>
      <c r="VQA21" s="10"/>
      <c r="VQB21" s="10"/>
      <c r="VQC21" s="10"/>
      <c r="VQD21" s="10"/>
      <c r="VQE21" s="10"/>
      <c r="VQF21" s="10"/>
      <c r="VQG21" s="10"/>
      <c r="VQH21" s="10"/>
      <c r="VQI21" s="10"/>
      <c r="VQJ21" s="10"/>
      <c r="VQK21" s="10"/>
      <c r="VQL21" s="10"/>
      <c r="VQM21" s="10"/>
      <c r="VQN21" s="10"/>
      <c r="VQO21" s="10"/>
      <c r="VQP21" s="10"/>
      <c r="VQQ21" s="10"/>
      <c r="VQR21" s="10"/>
      <c r="VQS21" s="10"/>
      <c r="VQT21" s="10"/>
      <c r="VQU21" s="10"/>
      <c r="VQV21" s="10"/>
      <c r="VQW21" s="10"/>
      <c r="VQX21" s="10"/>
      <c r="VQY21" s="10"/>
      <c r="VQZ21" s="10"/>
      <c r="VRA21" s="10"/>
      <c r="VRB21" s="10"/>
      <c r="VRC21" s="10"/>
      <c r="VRD21" s="10"/>
      <c r="VRE21" s="10"/>
      <c r="VRF21" s="10"/>
      <c r="VRG21" s="10"/>
      <c r="VRH21" s="10"/>
      <c r="VRI21" s="10"/>
      <c r="VRJ21" s="10"/>
      <c r="VRK21" s="10"/>
      <c r="VRL21" s="10"/>
      <c r="VRM21" s="10"/>
      <c r="VRN21" s="10"/>
      <c r="VRO21" s="10"/>
      <c r="VRP21" s="10"/>
      <c r="VRQ21" s="10"/>
      <c r="VRR21" s="10"/>
      <c r="VRS21" s="10"/>
      <c r="VRT21" s="10"/>
      <c r="VRU21" s="10"/>
      <c r="VRV21" s="10"/>
      <c r="VRW21" s="10"/>
      <c r="VRX21" s="10"/>
      <c r="VRY21" s="10"/>
      <c r="VRZ21" s="10"/>
      <c r="VSA21" s="10"/>
      <c r="VSB21" s="10"/>
      <c r="VSC21" s="10"/>
      <c r="VSD21" s="10"/>
      <c r="VSE21" s="10"/>
      <c r="VSF21" s="10"/>
      <c r="VSG21" s="10"/>
      <c r="VSH21" s="10"/>
      <c r="VSI21" s="10"/>
      <c r="VSJ21" s="10"/>
      <c r="VSK21" s="10"/>
      <c r="VSL21" s="10"/>
      <c r="VSM21" s="10"/>
      <c r="VSN21" s="10"/>
      <c r="VSO21" s="10"/>
      <c r="VSP21" s="10"/>
      <c r="VSQ21" s="10"/>
      <c r="VSR21" s="10"/>
      <c r="VSS21" s="10"/>
      <c r="VST21" s="10"/>
      <c r="VSU21" s="10"/>
      <c r="VSV21" s="10"/>
      <c r="VSW21" s="10"/>
      <c r="VSX21" s="10"/>
      <c r="VSY21" s="10"/>
      <c r="VSZ21" s="10"/>
      <c r="VTA21" s="10"/>
      <c r="VTB21" s="10"/>
      <c r="VTC21" s="10"/>
      <c r="VTD21" s="10"/>
      <c r="VTE21" s="10"/>
      <c r="VTF21" s="10"/>
      <c r="VTG21" s="10"/>
      <c r="VTH21" s="10"/>
      <c r="VTI21" s="10"/>
      <c r="VTJ21" s="10"/>
      <c r="VTK21" s="10"/>
      <c r="VTL21" s="10"/>
      <c r="VTM21" s="10"/>
      <c r="VTN21" s="10"/>
      <c r="VTO21" s="10"/>
      <c r="VTP21" s="10"/>
      <c r="VTQ21" s="10"/>
      <c r="VTR21" s="10"/>
      <c r="VTS21" s="10"/>
      <c r="VTT21" s="10"/>
      <c r="VTU21" s="10"/>
      <c r="VTV21" s="10"/>
      <c r="VTW21" s="10"/>
      <c r="VTX21" s="10"/>
      <c r="VTY21" s="10"/>
      <c r="VTZ21" s="10"/>
      <c r="VUA21" s="10"/>
      <c r="VUB21" s="10"/>
      <c r="VUC21" s="10"/>
      <c r="VUD21" s="10"/>
      <c r="VUE21" s="10"/>
      <c r="VUF21" s="10"/>
      <c r="VUG21" s="10"/>
      <c r="VUH21" s="10"/>
      <c r="VUI21" s="10"/>
      <c r="VUJ21" s="10"/>
      <c r="VUK21" s="10"/>
      <c r="VUL21" s="10"/>
      <c r="VUM21" s="10"/>
      <c r="VUN21" s="10"/>
      <c r="VUO21" s="10"/>
      <c r="VUP21" s="10"/>
      <c r="VUQ21" s="10"/>
      <c r="VUR21" s="10"/>
      <c r="VUS21" s="10"/>
      <c r="VUT21" s="10"/>
      <c r="VUU21" s="10"/>
      <c r="VUV21" s="10"/>
      <c r="VUW21" s="10"/>
      <c r="VUX21" s="10"/>
      <c r="VUY21" s="10"/>
      <c r="VUZ21" s="10"/>
      <c r="VVA21" s="10"/>
      <c r="VVB21" s="10"/>
      <c r="VVC21" s="10"/>
      <c r="VVD21" s="10"/>
      <c r="VVE21" s="10"/>
      <c r="VVF21" s="10"/>
      <c r="VVG21" s="10"/>
      <c r="VVH21" s="10"/>
      <c r="VVI21" s="10"/>
      <c r="VVJ21" s="10"/>
      <c r="VVK21" s="10"/>
      <c r="VVL21" s="10"/>
      <c r="VVM21" s="10"/>
      <c r="VVN21" s="10"/>
      <c r="VVO21" s="10"/>
      <c r="VVP21" s="10"/>
      <c r="VVQ21" s="10"/>
      <c r="VVR21" s="10"/>
      <c r="VVS21" s="10"/>
      <c r="VVT21" s="10"/>
      <c r="VVU21" s="10"/>
      <c r="VVV21" s="10"/>
      <c r="VVW21" s="10"/>
      <c r="VVX21" s="10"/>
      <c r="VVY21" s="10"/>
      <c r="VVZ21" s="10"/>
      <c r="VWA21" s="10"/>
      <c r="VWB21" s="10"/>
      <c r="VWC21" s="10"/>
      <c r="VWD21" s="10"/>
      <c r="VWE21" s="10"/>
      <c r="VWF21" s="10"/>
      <c r="VWG21" s="10"/>
      <c r="VWH21" s="10"/>
      <c r="VWI21" s="10"/>
      <c r="VWJ21" s="10"/>
      <c r="VWK21" s="10"/>
      <c r="VWL21" s="10"/>
      <c r="VWM21" s="10"/>
      <c r="VWN21" s="10"/>
      <c r="VWO21" s="10"/>
      <c r="VWP21" s="10"/>
      <c r="VWQ21" s="10"/>
      <c r="VWR21" s="10"/>
      <c r="VWS21" s="10"/>
      <c r="VWT21" s="10"/>
      <c r="VWU21" s="10"/>
      <c r="VWV21" s="10"/>
      <c r="VWW21" s="10"/>
      <c r="VWX21" s="10"/>
      <c r="VWY21" s="10"/>
      <c r="VWZ21" s="10"/>
      <c r="VXA21" s="10"/>
      <c r="VXB21" s="10"/>
      <c r="VXC21" s="10"/>
      <c r="VXD21" s="10"/>
      <c r="VXE21" s="10"/>
      <c r="VXF21" s="10"/>
      <c r="VXG21" s="10"/>
      <c r="VXH21" s="10"/>
      <c r="VXI21" s="10"/>
      <c r="VXJ21" s="10"/>
      <c r="VXK21" s="10"/>
      <c r="VXL21" s="10"/>
      <c r="VXM21" s="10"/>
      <c r="VXN21" s="10"/>
      <c r="VXO21" s="10"/>
      <c r="VXP21" s="10"/>
      <c r="VXQ21" s="10"/>
      <c r="VXR21" s="10"/>
      <c r="VXS21" s="10"/>
      <c r="VXT21" s="10"/>
      <c r="VXU21" s="10"/>
      <c r="VXV21" s="10"/>
      <c r="VXW21" s="10"/>
      <c r="VXX21" s="10"/>
      <c r="VXY21" s="10"/>
      <c r="VXZ21" s="10"/>
      <c r="VYA21" s="10"/>
      <c r="VYB21" s="10"/>
      <c r="VYC21" s="10"/>
      <c r="VYD21" s="10"/>
      <c r="VYE21" s="10"/>
      <c r="VYF21" s="10"/>
      <c r="VYG21" s="10"/>
      <c r="VYH21" s="10"/>
      <c r="VYI21" s="10"/>
      <c r="VYJ21" s="10"/>
      <c r="VYK21" s="10"/>
      <c r="VYL21" s="10"/>
      <c r="VYM21" s="10"/>
      <c r="VYN21" s="10"/>
      <c r="VYO21" s="10"/>
      <c r="VYP21" s="10"/>
      <c r="VYQ21" s="10"/>
      <c r="VYR21" s="10"/>
      <c r="VYS21" s="10"/>
      <c r="VYT21" s="10"/>
      <c r="VYU21" s="10"/>
      <c r="VYV21" s="10"/>
      <c r="VYW21" s="10"/>
      <c r="VYX21" s="10"/>
      <c r="VYY21" s="10"/>
      <c r="VYZ21" s="10"/>
      <c r="VZA21" s="10"/>
      <c r="VZB21" s="10"/>
      <c r="VZC21" s="10"/>
      <c r="VZD21" s="10"/>
      <c r="VZE21" s="10"/>
      <c r="VZF21" s="10"/>
      <c r="VZG21" s="10"/>
      <c r="VZH21" s="10"/>
      <c r="VZI21" s="10"/>
      <c r="VZJ21" s="10"/>
      <c r="VZK21" s="10"/>
      <c r="VZL21" s="10"/>
      <c r="VZM21" s="10"/>
      <c r="VZN21" s="10"/>
      <c r="VZO21" s="10"/>
      <c r="VZP21" s="10"/>
      <c r="VZQ21" s="10"/>
      <c r="VZR21" s="10"/>
      <c r="VZS21" s="10"/>
      <c r="VZT21" s="10"/>
      <c r="VZU21" s="10"/>
      <c r="VZV21" s="10"/>
      <c r="VZW21" s="10"/>
      <c r="VZX21" s="10"/>
      <c r="VZY21" s="10"/>
      <c r="VZZ21" s="10"/>
      <c r="WAA21" s="10"/>
      <c r="WAB21" s="10"/>
      <c r="WAC21" s="10"/>
      <c r="WAD21" s="10"/>
      <c r="WAE21" s="10"/>
      <c r="WAF21" s="10"/>
      <c r="WAG21" s="10"/>
      <c r="WAH21" s="10"/>
      <c r="WAI21" s="10"/>
      <c r="WAJ21" s="10"/>
      <c r="WAK21" s="10"/>
      <c r="WAL21" s="10"/>
      <c r="WAM21" s="10"/>
      <c r="WAN21" s="10"/>
      <c r="WAO21" s="10"/>
      <c r="WAP21" s="10"/>
      <c r="WAQ21" s="10"/>
      <c r="WAR21" s="10"/>
      <c r="WAS21" s="10"/>
      <c r="WAT21" s="10"/>
      <c r="WAU21" s="10"/>
      <c r="WAV21" s="10"/>
      <c r="WAW21" s="10"/>
      <c r="WAX21" s="10"/>
      <c r="WAY21" s="10"/>
      <c r="WAZ21" s="10"/>
      <c r="WBA21" s="10"/>
      <c r="WBB21" s="10"/>
      <c r="WBC21" s="10"/>
      <c r="WBD21" s="10"/>
      <c r="WBE21" s="10"/>
      <c r="WBF21" s="10"/>
      <c r="WBG21" s="10"/>
      <c r="WBH21" s="10"/>
      <c r="WBI21" s="10"/>
      <c r="WBJ21" s="10"/>
      <c r="WBK21" s="10"/>
      <c r="WBL21" s="10"/>
      <c r="WBM21" s="10"/>
      <c r="WBN21" s="10"/>
      <c r="WBO21" s="10"/>
      <c r="WBP21" s="10"/>
      <c r="WBQ21" s="10"/>
      <c r="WBR21" s="10"/>
      <c r="WBS21" s="10"/>
      <c r="WBT21" s="10"/>
      <c r="WBU21" s="10"/>
      <c r="WBV21" s="10"/>
      <c r="WBW21" s="10"/>
      <c r="WBX21" s="10"/>
      <c r="WBY21" s="10"/>
      <c r="WBZ21" s="10"/>
      <c r="WCA21" s="10"/>
      <c r="WCB21" s="10"/>
      <c r="WCC21" s="10"/>
      <c r="WCD21" s="10"/>
      <c r="WCE21" s="10"/>
      <c r="WCF21" s="10"/>
      <c r="WCG21" s="10"/>
      <c r="WCH21" s="10"/>
      <c r="WCI21" s="10"/>
      <c r="WCJ21" s="10"/>
      <c r="WCK21" s="10"/>
      <c r="WCL21" s="10"/>
      <c r="WCM21" s="10"/>
      <c r="WCN21" s="10"/>
      <c r="WCO21" s="10"/>
      <c r="WCP21" s="10"/>
      <c r="WCQ21" s="10"/>
      <c r="WCR21" s="10"/>
      <c r="WCS21" s="10"/>
      <c r="WCT21" s="10"/>
      <c r="WCU21" s="10"/>
      <c r="WCV21" s="10"/>
      <c r="WCW21" s="10"/>
      <c r="WCX21" s="10"/>
      <c r="WCY21" s="10"/>
      <c r="WCZ21" s="10"/>
      <c r="WDA21" s="10"/>
      <c r="WDB21" s="10"/>
      <c r="WDC21" s="10"/>
      <c r="WDD21" s="10"/>
      <c r="WDE21" s="10"/>
      <c r="WDF21" s="10"/>
      <c r="WDG21" s="10"/>
      <c r="WDH21" s="10"/>
      <c r="WDI21" s="10"/>
      <c r="WDJ21" s="10"/>
      <c r="WDK21" s="10"/>
      <c r="WDL21" s="10"/>
      <c r="WDM21" s="10"/>
      <c r="WDN21" s="10"/>
      <c r="WDO21" s="10"/>
      <c r="WDP21" s="10"/>
      <c r="WDQ21" s="10"/>
      <c r="WDR21" s="10"/>
      <c r="WDS21" s="10"/>
      <c r="WDT21" s="10"/>
      <c r="WDU21" s="10"/>
      <c r="WDV21" s="10"/>
      <c r="WDW21" s="10"/>
      <c r="WDX21" s="10"/>
      <c r="WDY21" s="10"/>
      <c r="WDZ21" s="10"/>
      <c r="WEA21" s="10"/>
      <c r="WEB21" s="10"/>
      <c r="WEC21" s="10"/>
      <c r="WED21" s="10"/>
      <c r="WEE21" s="10"/>
      <c r="WEF21" s="10"/>
      <c r="WEG21" s="10"/>
      <c r="WEH21" s="10"/>
      <c r="WEI21" s="10"/>
      <c r="WEJ21" s="10"/>
      <c r="WEK21" s="10"/>
      <c r="WEL21" s="10"/>
      <c r="WEM21" s="10"/>
      <c r="WEN21" s="10"/>
      <c r="WEO21" s="10"/>
      <c r="WEP21" s="10"/>
      <c r="WEQ21" s="10"/>
      <c r="WER21" s="10"/>
      <c r="WES21" s="10"/>
      <c r="WET21" s="10"/>
      <c r="WEU21" s="10"/>
      <c r="WEV21" s="10"/>
      <c r="WEW21" s="10"/>
      <c r="WEX21" s="10"/>
      <c r="WEY21" s="10"/>
      <c r="WEZ21" s="10"/>
      <c r="WFA21" s="10"/>
      <c r="WFB21" s="10"/>
      <c r="WFC21" s="10"/>
      <c r="WFD21" s="10"/>
      <c r="WFE21" s="10"/>
      <c r="WFF21" s="10"/>
      <c r="WFG21" s="10"/>
      <c r="WFH21" s="10"/>
      <c r="WFI21" s="10"/>
      <c r="WFJ21" s="10"/>
      <c r="WFK21" s="10"/>
      <c r="WFL21" s="10"/>
      <c r="WFM21" s="10"/>
      <c r="WFN21" s="10"/>
      <c r="WFO21" s="10"/>
      <c r="WFP21" s="10"/>
      <c r="WFQ21" s="10"/>
      <c r="WFR21" s="10"/>
      <c r="WFS21" s="10"/>
      <c r="WFT21" s="10"/>
      <c r="WFU21" s="10"/>
      <c r="WFV21" s="10"/>
      <c r="WFW21" s="10"/>
      <c r="WFX21" s="10"/>
      <c r="WFY21" s="10"/>
      <c r="WFZ21" s="10"/>
      <c r="WGA21" s="10"/>
      <c r="WGB21" s="10"/>
      <c r="WGC21" s="10"/>
      <c r="WGD21" s="10"/>
      <c r="WGE21" s="10"/>
      <c r="WGF21" s="10"/>
      <c r="WGG21" s="10"/>
      <c r="WGH21" s="10"/>
      <c r="WGI21" s="10"/>
      <c r="WGJ21" s="10"/>
      <c r="WGK21" s="10"/>
      <c r="WGL21" s="10"/>
      <c r="WGM21" s="10"/>
      <c r="WGN21" s="10"/>
      <c r="WGO21" s="10"/>
      <c r="WGP21" s="10"/>
      <c r="WGQ21" s="10"/>
      <c r="WGR21" s="10"/>
      <c r="WGS21" s="10"/>
      <c r="WGT21" s="10"/>
      <c r="WGU21" s="10"/>
      <c r="WGV21" s="10"/>
      <c r="WGW21" s="10"/>
      <c r="WGX21" s="10"/>
      <c r="WGY21" s="10"/>
      <c r="WGZ21" s="10"/>
      <c r="WHA21" s="10"/>
      <c r="WHB21" s="10"/>
      <c r="WHC21" s="10"/>
      <c r="WHD21" s="10"/>
      <c r="WHE21" s="10"/>
      <c r="WHF21" s="10"/>
      <c r="WHG21" s="10"/>
      <c r="WHH21" s="10"/>
      <c r="WHI21" s="10"/>
      <c r="WHJ21" s="10"/>
      <c r="WHK21" s="10"/>
      <c r="WHL21" s="10"/>
      <c r="WHM21" s="10"/>
      <c r="WHN21" s="10"/>
      <c r="WHO21" s="10"/>
      <c r="WHP21" s="10"/>
      <c r="WHQ21" s="10"/>
      <c r="WHR21" s="10"/>
      <c r="WHS21" s="10"/>
      <c r="WHT21" s="10"/>
      <c r="WHU21" s="10"/>
      <c r="WHV21" s="10"/>
      <c r="WHW21" s="10"/>
      <c r="WHX21" s="10"/>
      <c r="WHY21" s="10"/>
      <c r="WHZ21" s="10"/>
      <c r="WIA21" s="10"/>
      <c r="WIB21" s="10"/>
      <c r="WIC21" s="10"/>
      <c r="WID21" s="10"/>
      <c r="WIE21" s="10"/>
      <c r="WIF21" s="10"/>
      <c r="WIG21" s="10"/>
      <c r="WIH21" s="10"/>
      <c r="WII21" s="10"/>
      <c r="WIJ21" s="10"/>
      <c r="WIK21" s="10"/>
      <c r="WIL21" s="10"/>
      <c r="WIM21" s="10"/>
      <c r="WIN21" s="10"/>
      <c r="WIO21" s="10"/>
      <c r="WIP21" s="10"/>
      <c r="WIQ21" s="10"/>
      <c r="WIR21" s="10"/>
      <c r="WIS21" s="10"/>
      <c r="WIT21" s="10"/>
      <c r="WIU21" s="10"/>
      <c r="WIV21" s="10"/>
      <c r="WIW21" s="10"/>
      <c r="WIX21" s="10"/>
      <c r="WIY21" s="10"/>
      <c r="WIZ21" s="10"/>
      <c r="WJA21" s="10"/>
      <c r="WJB21" s="10"/>
      <c r="WJC21" s="10"/>
      <c r="WJD21" s="10"/>
      <c r="WJE21" s="10"/>
      <c r="WJF21" s="10"/>
      <c r="WJG21" s="10"/>
      <c r="WJH21" s="10"/>
      <c r="WJI21" s="10"/>
      <c r="WJJ21" s="10"/>
      <c r="WJK21" s="10"/>
      <c r="WJL21" s="10"/>
      <c r="WJM21" s="10"/>
      <c r="WJN21" s="10"/>
      <c r="WJO21" s="10"/>
      <c r="WJP21" s="10"/>
      <c r="WJQ21" s="10"/>
      <c r="WJR21" s="10"/>
      <c r="WJS21" s="10"/>
      <c r="WJT21" s="10"/>
      <c r="WJU21" s="10"/>
      <c r="WJV21" s="10"/>
      <c r="WJW21" s="10"/>
      <c r="WJX21" s="10"/>
      <c r="WJY21" s="10"/>
      <c r="WJZ21" s="10"/>
      <c r="WKA21" s="10"/>
      <c r="WKB21" s="10"/>
      <c r="WKC21" s="10"/>
      <c r="WKD21" s="10"/>
      <c r="WKE21" s="10"/>
      <c r="WKF21" s="10"/>
      <c r="WKG21" s="10"/>
      <c r="WKH21" s="10"/>
      <c r="WKI21" s="10"/>
      <c r="WKJ21" s="10"/>
      <c r="WKK21" s="10"/>
      <c r="WKL21" s="10"/>
      <c r="WKM21" s="10"/>
      <c r="WKN21" s="10"/>
      <c r="WKO21" s="10"/>
      <c r="WKP21" s="10"/>
      <c r="WKQ21" s="10"/>
      <c r="WKR21" s="10"/>
      <c r="WKS21" s="10"/>
      <c r="WKT21" s="10"/>
      <c r="WKU21" s="10"/>
      <c r="WKV21" s="10"/>
      <c r="WKW21" s="10"/>
      <c r="WKX21" s="10"/>
      <c r="WKY21" s="10"/>
      <c r="WKZ21" s="10"/>
      <c r="WLA21" s="10"/>
      <c r="WLB21" s="10"/>
      <c r="WLC21" s="10"/>
      <c r="WLD21" s="10"/>
      <c r="WLE21" s="10"/>
      <c r="WLF21" s="10"/>
      <c r="WLG21" s="10"/>
      <c r="WLH21" s="10"/>
      <c r="WLI21" s="10"/>
      <c r="WLJ21" s="10"/>
      <c r="WLK21" s="10"/>
      <c r="WLL21" s="10"/>
      <c r="WLM21" s="10"/>
      <c r="WLN21" s="10"/>
      <c r="WLO21" s="10"/>
      <c r="WLP21" s="10"/>
      <c r="WLQ21" s="10"/>
      <c r="WLR21" s="10"/>
      <c r="WLS21" s="10"/>
      <c r="WLT21" s="10"/>
      <c r="WLU21" s="10"/>
      <c r="WLV21" s="10"/>
      <c r="WLW21" s="10"/>
      <c r="WLX21" s="10"/>
      <c r="WLY21" s="10"/>
      <c r="WLZ21" s="10"/>
      <c r="WMA21" s="10"/>
      <c r="WMB21" s="10"/>
      <c r="WMC21" s="10"/>
      <c r="WMD21" s="10"/>
      <c r="WME21" s="10"/>
      <c r="WMF21" s="10"/>
      <c r="WMG21" s="10"/>
      <c r="WMH21" s="10"/>
      <c r="WMI21" s="10"/>
      <c r="WMJ21" s="10"/>
      <c r="WMK21" s="10"/>
      <c r="WML21" s="10"/>
      <c r="WMM21" s="10"/>
      <c r="WMN21" s="10"/>
      <c r="WMO21" s="10"/>
      <c r="WMP21" s="10"/>
      <c r="WMQ21" s="10"/>
      <c r="WMR21" s="10"/>
      <c r="WMS21" s="10"/>
      <c r="WMT21" s="10"/>
      <c r="WMU21" s="10"/>
      <c r="WMV21" s="10"/>
      <c r="WMW21" s="10"/>
      <c r="WMX21" s="10"/>
      <c r="WMY21" s="10"/>
      <c r="WMZ21" s="10"/>
      <c r="WNA21" s="10"/>
      <c r="WNB21" s="10"/>
      <c r="WNC21" s="10"/>
      <c r="WND21" s="10"/>
      <c r="WNE21" s="10"/>
      <c r="WNF21" s="10"/>
      <c r="WNG21" s="10"/>
      <c r="WNH21" s="10"/>
      <c r="WNI21" s="10"/>
      <c r="WNJ21" s="10"/>
      <c r="WNK21" s="10"/>
      <c r="WNL21" s="10"/>
      <c r="WNM21" s="10"/>
      <c r="WNN21" s="10"/>
      <c r="WNO21" s="10"/>
      <c r="WNP21" s="10"/>
      <c r="WNQ21" s="10"/>
      <c r="WNR21" s="10"/>
      <c r="WNS21" s="10"/>
      <c r="WNT21" s="10"/>
      <c r="WNU21" s="10"/>
      <c r="WNV21" s="10"/>
      <c r="WNW21" s="10"/>
      <c r="WNX21" s="10"/>
      <c r="WNY21" s="10"/>
      <c r="WNZ21" s="10"/>
      <c r="WOA21" s="10"/>
      <c r="WOB21" s="10"/>
      <c r="WOC21" s="10"/>
      <c r="WOD21" s="10"/>
      <c r="WOE21" s="10"/>
      <c r="WOF21" s="10"/>
      <c r="WOG21" s="10"/>
      <c r="WOH21" s="10"/>
      <c r="WOI21" s="10"/>
      <c r="WOJ21" s="10"/>
      <c r="WOK21" s="10"/>
      <c r="WOL21" s="10"/>
      <c r="WOM21" s="10"/>
      <c r="WON21" s="10"/>
      <c r="WOO21" s="10"/>
      <c r="WOP21" s="10"/>
      <c r="WOQ21" s="10"/>
      <c r="WOR21" s="10"/>
      <c r="WOS21" s="10"/>
      <c r="WOT21" s="10"/>
      <c r="WOU21" s="10"/>
      <c r="WOV21" s="10"/>
      <c r="WOW21" s="10"/>
      <c r="WOX21" s="10"/>
      <c r="WOY21" s="10"/>
      <c r="WOZ21" s="10"/>
      <c r="WPA21" s="10"/>
      <c r="WPB21" s="10"/>
      <c r="WPC21" s="10"/>
      <c r="WPD21" s="10"/>
      <c r="WPE21" s="10"/>
      <c r="WPF21" s="10"/>
      <c r="WPG21" s="10"/>
      <c r="WPH21" s="10"/>
      <c r="WPI21" s="10"/>
      <c r="WPJ21" s="10"/>
      <c r="WPK21" s="10"/>
      <c r="WPL21" s="10"/>
      <c r="WPM21" s="10"/>
      <c r="WPN21" s="10"/>
      <c r="WPO21" s="10"/>
      <c r="WPP21" s="10"/>
      <c r="WPQ21" s="10"/>
      <c r="WPR21" s="10"/>
      <c r="WPS21" s="10"/>
      <c r="WPT21" s="10"/>
      <c r="WPU21" s="10"/>
      <c r="WPV21" s="10"/>
      <c r="WPW21" s="10"/>
      <c r="WPX21" s="10"/>
      <c r="WPY21" s="10"/>
      <c r="WPZ21" s="10"/>
      <c r="WQA21" s="10"/>
      <c r="WQB21" s="10"/>
      <c r="WQC21" s="10"/>
      <c r="WQD21" s="10"/>
      <c r="WQE21" s="10"/>
      <c r="WQF21" s="10"/>
      <c r="WQG21" s="10"/>
      <c r="WQH21" s="10"/>
      <c r="WQI21" s="10"/>
      <c r="WQJ21" s="10"/>
      <c r="WQK21" s="10"/>
      <c r="WQL21" s="10"/>
      <c r="WQM21" s="10"/>
      <c r="WQN21" s="10"/>
      <c r="WQO21" s="10"/>
      <c r="WQP21" s="10"/>
      <c r="WQQ21" s="10"/>
      <c r="WQR21" s="10"/>
      <c r="WQS21" s="10"/>
      <c r="WQT21" s="10"/>
      <c r="WQU21" s="10"/>
      <c r="WQV21" s="10"/>
      <c r="WQW21" s="10"/>
      <c r="WQX21" s="10"/>
      <c r="WQY21" s="10"/>
      <c r="WQZ21" s="10"/>
      <c r="WRA21" s="10"/>
      <c r="WRB21" s="10"/>
      <c r="WRC21" s="10"/>
      <c r="WRD21" s="10"/>
      <c r="WRE21" s="10"/>
      <c r="WRF21" s="10"/>
      <c r="WRG21" s="10"/>
      <c r="WRH21" s="10"/>
      <c r="WRI21" s="10"/>
      <c r="WRJ21" s="10"/>
      <c r="WRK21" s="10"/>
      <c r="WRL21" s="10"/>
      <c r="WRM21" s="10"/>
      <c r="WRN21" s="10"/>
      <c r="WRO21" s="10"/>
      <c r="WRP21" s="10"/>
      <c r="WRQ21" s="10"/>
      <c r="WRR21" s="10"/>
      <c r="WRS21" s="10"/>
      <c r="WRT21" s="10"/>
      <c r="WRU21" s="10"/>
      <c r="WRV21" s="10"/>
      <c r="WRW21" s="10"/>
      <c r="WRX21" s="10"/>
      <c r="WRY21" s="10"/>
      <c r="WRZ21" s="10"/>
      <c r="WSA21" s="10"/>
      <c r="WSB21" s="10"/>
      <c r="WSC21" s="10"/>
      <c r="WSD21" s="10"/>
      <c r="WSE21" s="10"/>
      <c r="WSF21" s="10"/>
      <c r="WSG21" s="10"/>
      <c r="WSH21" s="10"/>
      <c r="WSI21" s="10"/>
      <c r="WSJ21" s="10"/>
      <c r="WSK21" s="10"/>
      <c r="WSL21" s="10"/>
      <c r="WSM21" s="10"/>
      <c r="WSN21" s="10"/>
      <c r="WSO21" s="10"/>
      <c r="WSP21" s="10"/>
      <c r="WSQ21" s="10"/>
      <c r="WSR21" s="10"/>
      <c r="WSS21" s="10"/>
      <c r="WST21" s="10"/>
      <c r="WSU21" s="10"/>
      <c r="WSV21" s="10"/>
      <c r="WSW21" s="10"/>
      <c r="WSX21" s="10"/>
      <c r="WSY21" s="10"/>
      <c r="WSZ21" s="10"/>
      <c r="WTA21" s="10"/>
      <c r="WTB21" s="10"/>
      <c r="WTC21" s="10"/>
      <c r="WTD21" s="10"/>
      <c r="WTE21" s="10"/>
      <c r="WTF21" s="10"/>
      <c r="WTG21" s="10"/>
      <c r="WTH21" s="10"/>
      <c r="WTI21" s="10"/>
      <c r="WTJ21" s="10"/>
      <c r="WTK21" s="10"/>
      <c r="WTL21" s="10"/>
      <c r="WTM21" s="10"/>
      <c r="WTN21" s="10"/>
      <c r="WTO21" s="10"/>
      <c r="WTP21" s="10"/>
      <c r="WTQ21" s="10"/>
      <c r="WTR21" s="10"/>
      <c r="WTS21" s="10"/>
      <c r="WTT21" s="10"/>
      <c r="WTU21" s="10"/>
      <c r="WTV21" s="10"/>
      <c r="WTW21" s="10"/>
      <c r="WTX21" s="10"/>
      <c r="WTY21" s="10"/>
      <c r="WTZ21" s="10"/>
      <c r="WUA21" s="10"/>
      <c r="WUB21" s="10"/>
      <c r="WUC21" s="10"/>
      <c r="WUD21" s="10"/>
      <c r="WUE21" s="10"/>
      <c r="WUF21" s="10"/>
      <c r="WUG21" s="10"/>
      <c r="WUH21" s="10"/>
      <c r="WUI21" s="10"/>
      <c r="WUJ21" s="10"/>
      <c r="WUK21" s="10"/>
      <c r="WUL21" s="10"/>
      <c r="WUM21" s="10"/>
      <c r="WUN21" s="10"/>
      <c r="WUO21" s="10"/>
      <c r="WUP21" s="10"/>
      <c r="WUQ21" s="10"/>
      <c r="WUR21" s="10"/>
      <c r="WUS21" s="10"/>
      <c r="WUT21" s="10"/>
      <c r="WUU21" s="10"/>
      <c r="WUV21" s="10"/>
      <c r="WUW21" s="10"/>
      <c r="WUX21" s="10"/>
      <c r="WUY21" s="10"/>
      <c r="WUZ21" s="10"/>
      <c r="WVA21" s="10"/>
      <c r="WVB21" s="10"/>
      <c r="WVC21" s="10"/>
      <c r="WVD21" s="10"/>
      <c r="WVE21" s="10"/>
      <c r="WVF21" s="10"/>
      <c r="WVG21" s="10"/>
      <c r="WVH21" s="10"/>
      <c r="WVI21" s="10"/>
      <c r="WVJ21" s="10"/>
      <c r="WVK21" s="10"/>
      <c r="WVL21" s="10"/>
      <c r="WVM21" s="10"/>
      <c r="WVN21" s="10"/>
      <c r="WVO21" s="10"/>
      <c r="WVP21" s="10"/>
      <c r="WVQ21" s="10"/>
      <c r="WVR21" s="10"/>
      <c r="WVS21" s="10"/>
      <c r="WVT21" s="10"/>
      <c r="WVU21" s="10"/>
      <c r="WVV21" s="10"/>
      <c r="WVW21" s="10"/>
      <c r="WVX21" s="10"/>
      <c r="WVY21" s="10"/>
      <c r="WVZ21" s="10"/>
      <c r="WWA21" s="10"/>
      <c r="WWB21" s="10"/>
      <c r="WWC21" s="10"/>
      <c r="WWD21" s="10"/>
      <c r="WWE21" s="10"/>
      <c r="WWF21" s="10"/>
      <c r="WWG21" s="10"/>
      <c r="WWH21" s="10"/>
      <c r="WWI21" s="10"/>
      <c r="WWJ21" s="10"/>
      <c r="WWK21" s="10"/>
      <c r="WWL21" s="10"/>
      <c r="WWM21" s="10"/>
      <c r="WWN21" s="10"/>
      <c r="WWO21" s="10"/>
      <c r="WWP21" s="10"/>
      <c r="WWQ21" s="10"/>
      <c r="WWR21" s="10"/>
      <c r="WWS21" s="10"/>
      <c r="WWT21" s="10"/>
      <c r="WWU21" s="10"/>
      <c r="WWV21" s="10"/>
      <c r="WWW21" s="10"/>
      <c r="WWX21" s="10"/>
      <c r="WWY21" s="10"/>
      <c r="WWZ21" s="10"/>
    </row>
    <row r="22" spans="1:16172" ht="9.9499999999999993" customHeight="1" x14ac:dyDescent="0.4"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</row>
    <row r="23" spans="1:16172" ht="20.100000000000001" customHeight="1" x14ac:dyDescent="0.4">
      <c r="B23" s="147" t="s">
        <v>3</v>
      </c>
      <c r="C23" s="148"/>
      <c r="D23" s="148"/>
      <c r="E23" s="148"/>
      <c r="F23" s="148"/>
      <c r="G23" s="148"/>
      <c r="H23" s="149"/>
      <c r="I23" s="10"/>
      <c r="J23" s="174" t="s">
        <v>11</v>
      </c>
      <c r="K23" s="175"/>
      <c r="L23" s="175"/>
      <c r="M23" s="175"/>
      <c r="N23" s="175"/>
      <c r="O23" s="176"/>
      <c r="Q23" s="147" t="s">
        <v>13</v>
      </c>
      <c r="R23" s="148"/>
      <c r="S23" s="148"/>
      <c r="T23" s="148"/>
      <c r="U23" s="148"/>
      <c r="V23" s="148"/>
      <c r="W23" s="149"/>
      <c r="Y23" s="174" t="s">
        <v>67</v>
      </c>
      <c r="Z23" s="175"/>
      <c r="AA23" s="175"/>
      <c r="AB23" s="175"/>
      <c r="AC23" s="175"/>
      <c r="AD23" s="175"/>
      <c r="AE23" s="175"/>
      <c r="AF23" s="175"/>
      <c r="AG23" s="176"/>
      <c r="AS23" s="33"/>
      <c r="AT23" s="33"/>
      <c r="AU23" s="120" t="s">
        <v>89</v>
      </c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33"/>
      <c r="CN23" s="33"/>
      <c r="CO23" s="33"/>
      <c r="CP23" s="33"/>
      <c r="CQ23" s="33"/>
    </row>
    <row r="24" spans="1:16172" ht="9.9499999999999993" customHeight="1" x14ac:dyDescent="0.4"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</row>
    <row r="25" spans="1:16172" ht="20.100000000000001" customHeight="1" x14ac:dyDescent="0.4">
      <c r="B25" s="147" t="s">
        <v>14</v>
      </c>
      <c r="C25" s="148"/>
      <c r="D25" s="148"/>
      <c r="E25" s="148"/>
      <c r="F25" s="148"/>
      <c r="G25" s="148"/>
      <c r="H25" s="149"/>
      <c r="J25" s="166" t="s">
        <v>27</v>
      </c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7"/>
      <c r="AC25" s="167"/>
      <c r="AD25" s="167"/>
      <c r="AE25" s="167"/>
      <c r="AF25" s="167"/>
      <c r="AG25" s="168"/>
      <c r="AH25" s="169" t="s">
        <v>15</v>
      </c>
      <c r="AI25" s="169"/>
      <c r="AJ25" s="169"/>
      <c r="AK25" s="169"/>
      <c r="AL25" s="169"/>
      <c r="AM25" s="170"/>
      <c r="AU25" s="97" t="s">
        <v>102</v>
      </c>
    </row>
    <row r="26" spans="1:16172" ht="9.9499999999999993" customHeight="1" x14ac:dyDescent="0.4"/>
    <row r="27" spans="1:16172" s="99" customFormat="1" ht="24.95" customHeight="1" x14ac:dyDescent="0.4">
      <c r="B27" s="100" t="s">
        <v>111</v>
      </c>
    </row>
    <row r="28" spans="1:16172" s="101" customFormat="1" ht="9.9499999999999993" customHeight="1" x14ac:dyDescent="0.4"/>
    <row r="29" spans="1:16172" s="99" customFormat="1" ht="24.95" customHeight="1" x14ac:dyDescent="0.4">
      <c r="B29" s="100" t="s">
        <v>87</v>
      </c>
    </row>
    <row r="30" spans="1:16172" s="101" customFormat="1" ht="9.9499999999999993" customHeight="1" x14ac:dyDescent="0.4"/>
    <row r="31" spans="1:16172" s="99" customFormat="1" ht="24.95" customHeight="1" x14ac:dyDescent="0.4">
      <c r="B31" s="100" t="s">
        <v>110</v>
      </c>
    </row>
    <row r="32" spans="1:16172" s="99" customFormat="1" ht="20.100000000000001" customHeight="1" x14ac:dyDescent="0.4">
      <c r="B32" s="100" t="s">
        <v>108</v>
      </c>
    </row>
  </sheetData>
  <mergeCells count="55">
    <mergeCell ref="BO9:CL9"/>
    <mergeCell ref="B25:H25"/>
    <mergeCell ref="J25:AG25"/>
    <mergeCell ref="AH25:AM25"/>
    <mergeCell ref="B21:H21"/>
    <mergeCell ref="J21:W21"/>
    <mergeCell ref="Y21:AE21"/>
    <mergeCell ref="AG21:AR21"/>
    <mergeCell ref="B23:H23"/>
    <mergeCell ref="J23:O23"/>
    <mergeCell ref="Q23:W23"/>
    <mergeCell ref="Y23:AG23"/>
    <mergeCell ref="B19:H19"/>
    <mergeCell ref="J19:T19"/>
    <mergeCell ref="V19:AB19"/>
    <mergeCell ref="AD19:AN19"/>
    <mergeCell ref="AM15:AY15"/>
    <mergeCell ref="BA15:BI15"/>
    <mergeCell ref="B16:H16"/>
    <mergeCell ref="J16:AK16"/>
    <mergeCell ref="J17:AK17"/>
    <mergeCell ref="AM17:CL17"/>
    <mergeCell ref="BK15:CL15"/>
    <mergeCell ref="AU21:BA21"/>
    <mergeCell ref="B11:H11"/>
    <mergeCell ref="J11:AK11"/>
    <mergeCell ref="AM11:AS11"/>
    <mergeCell ref="AU11:BC11"/>
    <mergeCell ref="B12:H12"/>
    <mergeCell ref="B13:H13"/>
    <mergeCell ref="J13:AK13"/>
    <mergeCell ref="AM13:AS13"/>
    <mergeCell ref="AU13:BI13"/>
    <mergeCell ref="B14:H14"/>
    <mergeCell ref="B15:H15"/>
    <mergeCell ref="J15:K15"/>
    <mergeCell ref="L15:R15"/>
    <mergeCell ref="BC21:BN21"/>
    <mergeCell ref="AQ19:BR19"/>
    <mergeCell ref="BQ21:BW21"/>
    <mergeCell ref="BY21:CE21"/>
    <mergeCell ref="AU23:CL23"/>
    <mergeCell ref="A1:CL1"/>
    <mergeCell ref="B5:CL5"/>
    <mergeCell ref="B7:AK7"/>
    <mergeCell ref="AM7:CL7"/>
    <mergeCell ref="B9:H9"/>
    <mergeCell ref="J9:P9"/>
    <mergeCell ref="AM9:AS9"/>
    <mergeCell ref="AU9:AX9"/>
    <mergeCell ref="AY9:BA9"/>
    <mergeCell ref="BB9:BD9"/>
    <mergeCell ref="BE9:BG9"/>
    <mergeCell ref="BH9:BJ9"/>
    <mergeCell ref="BK9:BM9"/>
  </mergeCells>
  <phoneticPr fontId="1"/>
  <dataValidations disablePrompts="1" count="6">
    <dataValidation type="list" imeMode="halfAlpha" allowBlank="1" showInputMessage="1" showErrorMessage="1" sqref="BA15:BI15" xr:uid="{9A892C7E-299B-40A1-94D0-83133CB2A5FD}">
      <formula1>"切捨て,切上げ,四捨五入"</formula1>
    </dataValidation>
    <dataValidation imeMode="hiragana" allowBlank="1" showInputMessage="1" showErrorMessage="1" sqref="AU13:BI13 J21:W21 AG21:AP21 J13:AK13 J11:AK11 J16:AK17 BC21:BL21" xr:uid="{A254FFD9-AFD8-4406-B979-352AD4E002DF}"/>
    <dataValidation imeMode="halfAlpha" allowBlank="1" showInputMessage="1" showErrorMessage="1" sqref="AU11:BC11 Y23:AG23 J19:T19 AD19:AN19 J9:P9 J15:R15" xr:uid="{1F239DD4-FC30-4AE1-A0D1-26696E003D76}"/>
    <dataValidation type="list" allowBlank="1" showInputMessage="1" showErrorMessage="1" sqref="J23:O23" xr:uid="{93915074-1636-44A6-820C-D4EE6777101F}">
      <formula1>"当座,普通"</formula1>
    </dataValidation>
    <dataValidation imeMode="fullKatakana" allowBlank="1" showInputMessage="1" showErrorMessage="1" sqref="J25:AA25" xr:uid="{F7F8E9D9-9602-4620-A28B-9D91C818B67E}"/>
    <dataValidation type="list" imeMode="hiragana" allowBlank="1" showInputMessage="1" showErrorMessage="1" sqref="BY21:CE21" xr:uid="{6CCC90C0-DB33-4522-989A-E772BF9C65F5}">
      <formula1>"✓"</formula1>
    </dataValidation>
  </dataValidations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7A276-E376-4632-9D5B-9156D175D147}">
  <sheetPr codeName="Sheet2">
    <tabColor theme="9" tint="0.79998168889431442"/>
  </sheetPr>
  <dimension ref="A1:WXQ27"/>
  <sheetViews>
    <sheetView showGridLines="0" zoomScale="94" zoomScaleNormal="94" workbookViewId="0">
      <selection activeCell="B2" sqref="B2:CL2"/>
    </sheetView>
  </sheetViews>
  <sheetFormatPr defaultColWidth="1.625" defaultRowHeight="20.100000000000001" customHeight="1" x14ac:dyDescent="0.4"/>
  <cols>
    <col min="1" max="16384" width="1.625" style="1"/>
  </cols>
  <sheetData>
    <row r="1" spans="2:93" ht="9.9499999999999993" customHeight="1" x14ac:dyDescent="0.4"/>
    <row r="2" spans="2:93" ht="27.95" customHeight="1" x14ac:dyDescent="0.4">
      <c r="B2" s="122" t="s">
        <v>21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4"/>
    </row>
    <row r="3" spans="2:93" ht="9.9499999999999993" customHeight="1" x14ac:dyDescent="0.4"/>
    <row r="4" spans="2:93" ht="20.100000000000001" customHeight="1" x14ac:dyDescent="0.4">
      <c r="B4" s="125" t="s">
        <v>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7"/>
      <c r="AM4" s="128" t="s">
        <v>17</v>
      </c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30"/>
    </row>
    <row r="5" spans="2:93" ht="9.9499999999999993" customHeight="1" x14ac:dyDescent="0.4"/>
    <row r="6" spans="2:93" ht="20.100000000000001" customHeight="1" x14ac:dyDescent="0.4">
      <c r="B6" s="188" t="s">
        <v>9</v>
      </c>
      <c r="C6" s="189"/>
      <c r="D6" s="189"/>
      <c r="E6" s="189"/>
      <c r="F6" s="189"/>
      <c r="G6" s="189"/>
      <c r="H6" s="190"/>
      <c r="J6" s="191"/>
      <c r="K6" s="192"/>
      <c r="L6" s="192"/>
      <c r="M6" s="192"/>
      <c r="N6" s="192"/>
      <c r="O6" s="192"/>
      <c r="P6" s="193"/>
      <c r="Q6" s="5"/>
      <c r="AM6" s="194" t="s">
        <v>20</v>
      </c>
      <c r="AN6" s="195"/>
      <c r="AO6" s="195"/>
      <c r="AP6" s="195"/>
      <c r="AQ6" s="195"/>
      <c r="AR6" s="195"/>
      <c r="AS6" s="196"/>
      <c r="AU6" s="197"/>
      <c r="AV6" s="198"/>
      <c r="AW6" s="198"/>
      <c r="AX6" s="198"/>
      <c r="AY6" s="142" t="s">
        <v>49</v>
      </c>
      <c r="AZ6" s="142"/>
      <c r="BA6" s="142"/>
      <c r="BB6" s="198"/>
      <c r="BC6" s="198"/>
      <c r="BD6" s="198"/>
      <c r="BE6" s="142" t="s">
        <v>34</v>
      </c>
      <c r="BF6" s="142"/>
      <c r="BG6" s="142"/>
      <c r="BH6" s="198"/>
      <c r="BI6" s="198"/>
      <c r="BJ6" s="198"/>
      <c r="BK6" s="142" t="s">
        <v>35</v>
      </c>
      <c r="BL6" s="142"/>
      <c r="BM6" s="143"/>
      <c r="BO6" s="199" t="s">
        <v>92</v>
      </c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</row>
    <row r="7" spans="2:93" ht="9.9499999999999993" customHeight="1" x14ac:dyDescent="0.4"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93" ht="20.100000000000001" customHeight="1" x14ac:dyDescent="0.4">
      <c r="B8" s="180" t="s">
        <v>6</v>
      </c>
      <c r="C8" s="181"/>
      <c r="D8" s="181"/>
      <c r="E8" s="181"/>
      <c r="F8" s="181"/>
      <c r="G8" s="181"/>
      <c r="H8" s="182"/>
      <c r="J8" s="200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2"/>
      <c r="AM8" s="194" t="s">
        <v>18</v>
      </c>
      <c r="AN8" s="195"/>
      <c r="AO8" s="195"/>
      <c r="AP8" s="195"/>
      <c r="AQ8" s="195"/>
      <c r="AR8" s="195"/>
      <c r="AS8" s="196"/>
      <c r="AU8" s="203"/>
      <c r="AV8" s="204"/>
      <c r="AW8" s="204"/>
      <c r="AX8" s="204"/>
      <c r="AY8" s="204"/>
      <c r="AZ8" s="204"/>
      <c r="BA8" s="204"/>
      <c r="BB8" s="204"/>
      <c r="BC8" s="205"/>
    </row>
    <row r="9" spans="2:93" ht="9.9499999999999993" customHeight="1" x14ac:dyDescent="0.4">
      <c r="B9" s="206"/>
      <c r="C9" s="206"/>
      <c r="D9" s="206"/>
      <c r="E9" s="206"/>
      <c r="F9" s="206"/>
      <c r="G9" s="206"/>
      <c r="H9" s="20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CM9" s="3"/>
      <c r="CN9" s="3"/>
      <c r="CO9" s="3"/>
    </row>
    <row r="10" spans="2:93" ht="20.100000000000001" customHeight="1" x14ac:dyDescent="0.4">
      <c r="B10" s="180" t="s">
        <v>16</v>
      </c>
      <c r="C10" s="181"/>
      <c r="D10" s="181"/>
      <c r="E10" s="181"/>
      <c r="F10" s="181"/>
      <c r="G10" s="181"/>
      <c r="H10" s="182"/>
      <c r="J10" s="200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2"/>
      <c r="AM10" s="194" t="s">
        <v>19</v>
      </c>
      <c r="AN10" s="195"/>
      <c r="AO10" s="195"/>
      <c r="AP10" s="195"/>
      <c r="AQ10" s="195"/>
      <c r="AR10" s="195"/>
      <c r="AS10" s="196"/>
      <c r="AU10" s="226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2"/>
    </row>
    <row r="11" spans="2:93" ht="9.9499999999999993" customHeight="1" x14ac:dyDescent="0.4">
      <c r="B11" s="206"/>
      <c r="C11" s="206"/>
      <c r="D11" s="206"/>
      <c r="E11" s="206"/>
      <c r="F11" s="206"/>
      <c r="G11" s="206"/>
      <c r="H11" s="20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</row>
    <row r="12" spans="2:93" ht="20.100000000000001" customHeight="1" x14ac:dyDescent="0.4">
      <c r="B12" s="180" t="s">
        <v>8</v>
      </c>
      <c r="C12" s="181"/>
      <c r="D12" s="181"/>
      <c r="E12" s="181"/>
      <c r="F12" s="181"/>
      <c r="G12" s="181"/>
      <c r="H12" s="182"/>
      <c r="J12" s="223" t="s">
        <v>22</v>
      </c>
      <c r="K12" s="224"/>
      <c r="L12" s="209"/>
      <c r="M12" s="209"/>
      <c r="N12" s="209"/>
      <c r="O12" s="209"/>
      <c r="P12" s="209"/>
      <c r="Q12" s="209"/>
      <c r="R12" s="22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M12" s="194" t="s">
        <v>101</v>
      </c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6"/>
      <c r="BA12" s="203" t="s">
        <v>66</v>
      </c>
      <c r="BB12" s="204"/>
      <c r="BC12" s="204"/>
      <c r="BD12" s="204"/>
      <c r="BE12" s="204"/>
      <c r="BF12" s="204"/>
      <c r="BG12" s="204"/>
      <c r="BH12" s="204"/>
      <c r="BI12" s="205"/>
      <c r="BL12" s="199" t="s">
        <v>106</v>
      </c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</row>
    <row r="13" spans="2:93" ht="20.100000000000001" customHeight="1" x14ac:dyDescent="0.4">
      <c r="B13" s="206"/>
      <c r="C13" s="206"/>
      <c r="D13" s="206"/>
      <c r="E13" s="206"/>
      <c r="F13" s="206"/>
      <c r="G13" s="206"/>
      <c r="H13" s="206"/>
      <c r="J13" s="207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7"/>
    </row>
    <row r="14" spans="2:93" ht="20.100000000000001" customHeight="1" x14ac:dyDescent="0.4"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7"/>
      <c r="AM14" s="184" t="s">
        <v>64</v>
      </c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</row>
    <row r="15" spans="2:93" ht="9.9499999999999993" customHeight="1" x14ac:dyDescent="0.4">
      <c r="AU15" s="4"/>
      <c r="AV15" s="4"/>
      <c r="AW15" s="4"/>
      <c r="AX15" s="4"/>
      <c r="AY15" s="4"/>
      <c r="AZ15" s="4"/>
      <c r="BA15" s="4"/>
      <c r="BB15" s="4"/>
      <c r="BC15" s="4"/>
    </row>
    <row r="16" spans="2:93" ht="20.100000000000001" customHeight="1" x14ac:dyDescent="0.4">
      <c r="B16" s="180" t="s">
        <v>1</v>
      </c>
      <c r="C16" s="181"/>
      <c r="D16" s="181"/>
      <c r="E16" s="181"/>
      <c r="F16" s="181"/>
      <c r="G16" s="181"/>
      <c r="H16" s="182"/>
      <c r="J16" s="212"/>
      <c r="K16" s="213"/>
      <c r="L16" s="213"/>
      <c r="M16" s="213"/>
      <c r="N16" s="213"/>
      <c r="O16" s="213"/>
      <c r="P16" s="213"/>
      <c r="Q16" s="213"/>
      <c r="R16" s="213"/>
      <c r="S16" s="213"/>
      <c r="T16" s="214"/>
      <c r="V16" s="215" t="s">
        <v>2</v>
      </c>
      <c r="W16" s="216"/>
      <c r="X16" s="216"/>
      <c r="Y16" s="216"/>
      <c r="Z16" s="216"/>
      <c r="AA16" s="216"/>
      <c r="AB16" s="217"/>
      <c r="AD16" s="212"/>
      <c r="AE16" s="213"/>
      <c r="AF16" s="213"/>
      <c r="AG16" s="213"/>
      <c r="AH16" s="213"/>
      <c r="AI16" s="213"/>
      <c r="AJ16" s="213"/>
      <c r="AK16" s="213"/>
      <c r="AL16" s="213"/>
      <c r="AM16" s="213"/>
      <c r="AN16" s="214"/>
      <c r="AQ16" s="199" t="s">
        <v>68</v>
      </c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</row>
    <row r="17" spans="1:16189" ht="9.9499999999999993" customHeight="1" x14ac:dyDescent="0.4"/>
    <row r="18" spans="1:16189" ht="20.100000000000001" customHeight="1" x14ac:dyDescent="0.4">
      <c r="A18" s="4"/>
      <c r="B18" s="180" t="s">
        <v>10</v>
      </c>
      <c r="C18" s="181"/>
      <c r="D18" s="181"/>
      <c r="E18" s="181"/>
      <c r="F18" s="181"/>
      <c r="G18" s="181"/>
      <c r="H18" s="182"/>
      <c r="I18" s="4"/>
      <c r="J18" s="218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Y18" s="180" t="s">
        <v>12</v>
      </c>
      <c r="Z18" s="181"/>
      <c r="AA18" s="181"/>
      <c r="AB18" s="181"/>
      <c r="AC18" s="181"/>
      <c r="AD18" s="181"/>
      <c r="AE18" s="182"/>
      <c r="AG18" s="218"/>
      <c r="AH18" s="219"/>
      <c r="AI18" s="219"/>
      <c r="AJ18" s="219"/>
      <c r="AK18" s="219"/>
      <c r="AL18" s="219"/>
      <c r="AM18" s="219"/>
      <c r="AN18" s="219"/>
      <c r="AO18" s="219"/>
      <c r="AP18" s="219"/>
      <c r="AQ18" s="221"/>
      <c r="AR18" s="222"/>
      <c r="AU18" s="188" t="s">
        <v>76</v>
      </c>
      <c r="AV18" s="189"/>
      <c r="AW18" s="189"/>
      <c r="AX18" s="189"/>
      <c r="AY18" s="189"/>
      <c r="AZ18" s="189"/>
      <c r="BA18" s="190"/>
      <c r="BC18" s="183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70"/>
      <c r="BQ18" s="180" t="s">
        <v>88</v>
      </c>
      <c r="BR18" s="181"/>
      <c r="BS18" s="181"/>
      <c r="BT18" s="181"/>
      <c r="BU18" s="181"/>
      <c r="BV18" s="181"/>
      <c r="BW18" s="182"/>
      <c r="BY18" s="183"/>
      <c r="BZ18" s="169"/>
      <c r="CA18" s="169"/>
      <c r="CB18" s="169"/>
      <c r="CC18" s="169"/>
      <c r="CD18" s="169"/>
      <c r="CE18" s="170"/>
      <c r="CM18" s="4"/>
      <c r="CN18" s="4"/>
      <c r="CO18" s="4"/>
      <c r="CP18" s="4"/>
      <c r="CQ18" s="4"/>
      <c r="CR18" s="4"/>
      <c r="CS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</row>
    <row r="19" spans="1:16189" ht="9.9499999999999993" customHeight="1" x14ac:dyDescent="0.4"/>
    <row r="20" spans="1:16189" ht="20.100000000000001" customHeight="1" x14ac:dyDescent="0.4">
      <c r="B20" s="180" t="s">
        <v>3</v>
      </c>
      <c r="C20" s="181"/>
      <c r="D20" s="181"/>
      <c r="E20" s="181"/>
      <c r="F20" s="181"/>
      <c r="G20" s="181"/>
      <c r="H20" s="182"/>
      <c r="I20" s="4"/>
      <c r="J20" s="212"/>
      <c r="K20" s="213"/>
      <c r="L20" s="213"/>
      <c r="M20" s="213"/>
      <c r="N20" s="213"/>
      <c r="O20" s="214"/>
      <c r="Q20" s="180" t="s">
        <v>13</v>
      </c>
      <c r="R20" s="181"/>
      <c r="S20" s="181"/>
      <c r="T20" s="181"/>
      <c r="U20" s="181"/>
      <c r="V20" s="181"/>
      <c r="W20" s="182"/>
      <c r="Y20" s="212"/>
      <c r="Z20" s="213"/>
      <c r="AA20" s="213"/>
      <c r="AB20" s="213"/>
      <c r="AC20" s="213"/>
      <c r="AD20" s="213"/>
      <c r="AE20" s="213"/>
      <c r="AF20" s="213"/>
      <c r="AG20" s="214"/>
      <c r="AU20" s="184" t="s">
        <v>89</v>
      </c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</row>
    <row r="21" spans="1:16189" ht="9.9499999999999993" customHeight="1" x14ac:dyDescent="0.4"/>
    <row r="22" spans="1:16189" ht="20.100000000000001" customHeight="1" x14ac:dyDescent="0.4">
      <c r="B22" s="180" t="s">
        <v>14</v>
      </c>
      <c r="C22" s="181"/>
      <c r="D22" s="181"/>
      <c r="E22" s="181"/>
      <c r="F22" s="181"/>
      <c r="G22" s="181"/>
      <c r="H22" s="182"/>
      <c r="J22" s="208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10"/>
      <c r="AC22" s="210"/>
      <c r="AD22" s="210"/>
      <c r="AE22" s="210"/>
      <c r="AF22" s="210"/>
      <c r="AG22" s="211"/>
      <c r="AH22" s="192" t="s">
        <v>15</v>
      </c>
      <c r="AI22" s="192"/>
      <c r="AJ22" s="192"/>
      <c r="AK22" s="192"/>
      <c r="AL22" s="192"/>
      <c r="AM22" s="193"/>
      <c r="AU22" s="165" t="s">
        <v>100</v>
      </c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</row>
    <row r="23" spans="1:16189" ht="9.9499999999999993" customHeight="1" x14ac:dyDescent="0.4"/>
    <row r="25" spans="1:16189" ht="9.9499999999999993" customHeight="1" x14ac:dyDescent="0.4"/>
    <row r="27" spans="1:16189" ht="9.9499999999999993" customHeight="1" x14ac:dyDescent="0.4"/>
  </sheetData>
  <mergeCells count="55">
    <mergeCell ref="BL12:CL12"/>
    <mergeCell ref="B12:H12"/>
    <mergeCell ref="J12:K12"/>
    <mergeCell ref="L12:R12"/>
    <mergeCell ref="AU10:CL10"/>
    <mergeCell ref="B22:H22"/>
    <mergeCell ref="J22:AG22"/>
    <mergeCell ref="B16:H16"/>
    <mergeCell ref="J16:T16"/>
    <mergeCell ref="V16:AB16"/>
    <mergeCell ref="AD16:AN16"/>
    <mergeCell ref="B18:H18"/>
    <mergeCell ref="J18:W18"/>
    <mergeCell ref="Y18:AE18"/>
    <mergeCell ref="AH22:AM22"/>
    <mergeCell ref="AG18:AR18"/>
    <mergeCell ref="AQ16:BR16"/>
    <mergeCell ref="J20:O20"/>
    <mergeCell ref="Q20:W20"/>
    <mergeCell ref="Y20:AG20"/>
    <mergeCell ref="B20:H20"/>
    <mergeCell ref="B8:H8"/>
    <mergeCell ref="J8:AK8"/>
    <mergeCell ref="AM8:AS8"/>
    <mergeCell ref="AU8:BC8"/>
    <mergeCell ref="B13:H13"/>
    <mergeCell ref="J13:AK13"/>
    <mergeCell ref="B9:H9"/>
    <mergeCell ref="AM12:AY12"/>
    <mergeCell ref="B10:H10"/>
    <mergeCell ref="J10:AK10"/>
    <mergeCell ref="AM10:AS10"/>
    <mergeCell ref="B11:H11"/>
    <mergeCell ref="BA12:BI12"/>
    <mergeCell ref="J14:AK14"/>
    <mergeCell ref="AU18:BA18"/>
    <mergeCell ref="BC18:BN18"/>
    <mergeCell ref="B2:CL2"/>
    <mergeCell ref="B4:AK4"/>
    <mergeCell ref="AM4:CL4"/>
    <mergeCell ref="B6:H6"/>
    <mergeCell ref="J6:P6"/>
    <mergeCell ref="AM6:AS6"/>
    <mergeCell ref="AU6:AX6"/>
    <mergeCell ref="AY6:BA6"/>
    <mergeCell ref="BB6:BD6"/>
    <mergeCell ref="BE6:BG6"/>
    <mergeCell ref="BH6:BJ6"/>
    <mergeCell ref="BK6:BM6"/>
    <mergeCell ref="BO6:CL6"/>
    <mergeCell ref="AU22:CL22"/>
    <mergeCell ref="BQ18:BW18"/>
    <mergeCell ref="BY18:CE18"/>
    <mergeCell ref="AU20:CL20"/>
    <mergeCell ref="AM14:CL14"/>
  </mergeCells>
  <phoneticPr fontId="1"/>
  <dataValidations count="6">
    <dataValidation imeMode="fullKatakana" allowBlank="1" showInputMessage="1" showErrorMessage="1" sqref="J22:AA22" xr:uid="{34786A31-6D17-4BC5-91E9-DA67E9962CD5}"/>
    <dataValidation type="list" allowBlank="1" showInputMessage="1" showErrorMessage="1" sqref="J20:O20" xr:uid="{918BB9F7-881C-4376-A176-B1851851C4D1}">
      <formula1>"当座,普通"</formula1>
    </dataValidation>
    <dataValidation imeMode="halfAlpha" allowBlank="1" showInputMessage="1" showErrorMessage="1" sqref="AU8:BC8 Y20:AG20 J16:T16 AD16:AN16 J6:P6 J12:R12" xr:uid="{8295BE09-794E-403F-9BAC-C90C9DBB7E19}"/>
    <dataValidation imeMode="hiragana" allowBlank="1" showInputMessage="1" showErrorMessage="1" sqref="AU10:BI10 J18:W18 AG18:AP18 J10:AK10 J8:AK8 J13:AK14 BC18:BL18" xr:uid="{7AEF6191-E821-43F1-9D66-EA7A8AB28D10}"/>
    <dataValidation type="list" imeMode="halfAlpha" allowBlank="1" showInputMessage="1" showErrorMessage="1" sqref="BA12:BI12" xr:uid="{CFDE5B28-7813-4430-A7FC-DA870A33A786}">
      <formula1>"切捨て,切上げ,四捨五入"</formula1>
    </dataValidation>
    <dataValidation type="list" imeMode="hiragana" allowBlank="1" showInputMessage="1" showErrorMessage="1" sqref="BY18:CE18" xr:uid="{18CA4824-485E-4E53-99EF-C04D62A234C5}">
      <formula1>"✓"</formula1>
    </dataValidation>
  </dataValidations>
  <pageMargins left="0.11811023622047245" right="0.11811023622047245" top="0.35433070866141736" bottom="0.35433070866141736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3A9F-AE54-4CD6-8A5C-01D934266F7C}">
  <sheetPr codeName="Sheet11">
    <tabColor theme="2" tint="-9.9978637043366805E-2"/>
  </sheetPr>
  <dimension ref="A1:FQ150"/>
  <sheetViews>
    <sheetView zoomScaleNormal="100" workbookViewId="0">
      <selection activeCell="A2" sqref="A2:CU2"/>
    </sheetView>
  </sheetViews>
  <sheetFormatPr defaultColWidth="0.875" defaultRowHeight="24" customHeight="1" x14ac:dyDescent="0.4"/>
  <cols>
    <col min="1" max="30" width="0.875" style="29"/>
    <col min="31" max="31" width="0.5" style="29" customWidth="1"/>
    <col min="32" max="16384" width="0.875" style="29"/>
  </cols>
  <sheetData>
    <row r="1" spans="1:173" ht="21.95" customHeight="1" x14ac:dyDescent="0.4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7"/>
      <c r="CG1" s="292" t="s">
        <v>52</v>
      </c>
      <c r="CH1" s="292"/>
      <c r="CI1" s="292"/>
      <c r="CJ1" s="292"/>
      <c r="CK1" s="292"/>
      <c r="CL1" s="292"/>
      <c r="CM1" s="292"/>
      <c r="CN1" s="292"/>
      <c r="CO1" s="292"/>
      <c r="CP1" s="292"/>
      <c r="CQ1" s="292"/>
      <c r="CR1" s="292"/>
      <c r="CS1" s="292"/>
      <c r="CT1" s="292"/>
    </row>
    <row r="2" spans="1:173" ht="21.95" customHeight="1" x14ac:dyDescent="0.4">
      <c r="A2" s="293" t="s">
        <v>53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</row>
    <row r="3" spans="1:173" ht="21.75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7"/>
    </row>
    <row r="4" spans="1:173" ht="11.1" customHeight="1" x14ac:dyDescent="0.4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7"/>
      <c r="AC4" s="37"/>
      <c r="AD4" s="37"/>
      <c r="AE4" s="294" t="s">
        <v>44</v>
      </c>
      <c r="AF4" s="294"/>
      <c r="AG4" s="294"/>
      <c r="AH4" s="294"/>
      <c r="AI4" s="294"/>
      <c r="AJ4" s="294"/>
      <c r="AK4" s="294"/>
      <c r="AL4" s="37"/>
      <c r="AM4" s="37"/>
      <c r="AN4" s="37"/>
      <c r="AO4" s="37"/>
      <c r="AP4" s="37"/>
      <c r="AQ4" s="37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7"/>
      <c r="BI4" s="37"/>
      <c r="BJ4" s="37"/>
      <c r="BK4" s="37"/>
      <c r="BL4" s="37"/>
      <c r="BM4" s="37"/>
      <c r="BN4" s="37"/>
      <c r="BO4" s="37"/>
      <c r="BP4" s="37"/>
      <c r="BQ4" s="295" t="str">
        <f>IF(会社情報・請求書データ入力!$AU$6="","",会社情報・請求書データ入力!$AU$6)</f>
        <v/>
      </c>
      <c r="BR4" s="296"/>
      <c r="BS4" s="296"/>
      <c r="BT4" s="296"/>
      <c r="BU4" s="296"/>
      <c r="BV4" s="296"/>
      <c r="BW4" s="296"/>
      <c r="BX4" s="236" t="s">
        <v>49</v>
      </c>
      <c r="BY4" s="236"/>
      <c r="BZ4" s="236"/>
      <c r="CA4" s="236"/>
      <c r="CB4" s="296" t="str">
        <f>IF(会社情報・請求書データ入力!$BB$6="","",会社情報・請求書データ入力!$BB$6)</f>
        <v/>
      </c>
      <c r="CC4" s="296"/>
      <c r="CD4" s="296"/>
      <c r="CE4" s="296"/>
      <c r="CF4" s="296"/>
      <c r="CG4" s="236" t="s">
        <v>34</v>
      </c>
      <c r="CH4" s="236"/>
      <c r="CI4" s="236"/>
      <c r="CJ4" s="236"/>
      <c r="CK4" s="296" t="str">
        <f>IF(会社情報・請求書データ入力!$BH$6="","",会社情報・請求書データ入力!$BH$6)</f>
        <v/>
      </c>
      <c r="CL4" s="296"/>
      <c r="CM4" s="296"/>
      <c r="CN4" s="296"/>
      <c r="CO4" s="296"/>
      <c r="CP4" s="236" t="s">
        <v>35</v>
      </c>
      <c r="CQ4" s="236"/>
      <c r="CR4" s="236"/>
      <c r="CS4" s="236"/>
      <c r="CT4" s="299"/>
      <c r="CU4" s="37"/>
    </row>
    <row r="5" spans="1:173" ht="11.1" customHeight="1" x14ac:dyDescent="0.4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294"/>
      <c r="AF5" s="294"/>
      <c r="AG5" s="294"/>
      <c r="AH5" s="294"/>
      <c r="AI5" s="294"/>
      <c r="AJ5" s="294"/>
      <c r="AK5" s="294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297"/>
      <c r="BR5" s="298"/>
      <c r="BS5" s="298"/>
      <c r="BT5" s="298"/>
      <c r="BU5" s="298"/>
      <c r="BV5" s="298"/>
      <c r="BW5" s="298"/>
      <c r="BX5" s="285"/>
      <c r="BY5" s="285"/>
      <c r="BZ5" s="285"/>
      <c r="CA5" s="285"/>
      <c r="CB5" s="298"/>
      <c r="CC5" s="298"/>
      <c r="CD5" s="298"/>
      <c r="CE5" s="298"/>
      <c r="CF5" s="298"/>
      <c r="CG5" s="285"/>
      <c r="CH5" s="285"/>
      <c r="CI5" s="285"/>
      <c r="CJ5" s="285"/>
      <c r="CK5" s="298"/>
      <c r="CL5" s="298"/>
      <c r="CM5" s="298"/>
      <c r="CN5" s="298"/>
      <c r="CO5" s="298"/>
      <c r="CP5" s="285"/>
      <c r="CQ5" s="285"/>
      <c r="CR5" s="285"/>
      <c r="CS5" s="285"/>
      <c r="CT5" s="300"/>
      <c r="CU5" s="37"/>
    </row>
    <row r="6" spans="1:173" ht="15" customHeight="1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40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</row>
    <row r="7" spans="1:173" s="30" customFormat="1" ht="18" customHeight="1" x14ac:dyDescent="0.4">
      <c r="A7" s="41"/>
      <c r="B7" s="42"/>
      <c r="C7" s="243" t="s">
        <v>18</v>
      </c>
      <c r="D7" s="243"/>
      <c r="E7" s="243"/>
      <c r="F7" s="243"/>
      <c r="G7" s="243"/>
      <c r="H7" s="243"/>
      <c r="I7" s="243"/>
      <c r="J7" s="243"/>
      <c r="K7" s="243"/>
      <c r="L7" s="243"/>
      <c r="M7" s="42"/>
      <c r="N7" s="301" t="str">
        <f>IF(会社情報・請求書データ入力!$AU$8="","",会社情報・請求書データ入力!$AU$8)</f>
        <v/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42"/>
      <c r="AD7" s="243" t="s">
        <v>45</v>
      </c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42"/>
      <c r="AP7" s="43"/>
      <c r="AQ7" s="302" t="str">
        <f>IF(会社情報・請求書データ入力!$AU$10="","",会社情報・請求書データ入力!$AU$10)</f>
        <v/>
      </c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3"/>
      <c r="CS7" s="303"/>
      <c r="CT7" s="303"/>
      <c r="CU7" s="41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</row>
    <row r="8" spans="1:173" s="30" customFormat="1" ht="15" customHeight="1" x14ac:dyDescent="0.4">
      <c r="A8" s="4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4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4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4"/>
      <c r="AP8" s="47"/>
      <c r="AQ8" s="48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50"/>
      <c r="BU8" s="44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4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41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</row>
    <row r="9" spans="1:173" s="30" customFormat="1" ht="23.1" customHeight="1" x14ac:dyDescent="0.4">
      <c r="A9" s="41"/>
      <c r="B9" s="52"/>
      <c r="C9" s="255" t="s">
        <v>30</v>
      </c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53"/>
      <c r="O9" s="239" t="s">
        <v>50</v>
      </c>
      <c r="P9" s="240"/>
      <c r="Q9" s="240"/>
      <c r="R9" s="233">
        <f>S16+S12+S19</f>
        <v>0</v>
      </c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54"/>
      <c r="AH9" s="52"/>
      <c r="AI9" s="255" t="s">
        <v>4</v>
      </c>
      <c r="AJ9" s="256"/>
      <c r="AK9" s="256"/>
      <c r="AL9" s="256"/>
      <c r="AM9" s="256"/>
      <c r="AN9" s="256"/>
      <c r="AO9" s="256"/>
      <c r="AP9" s="256"/>
      <c r="AQ9" s="256"/>
      <c r="AR9" s="256"/>
      <c r="AS9" s="257"/>
      <c r="AT9" s="53"/>
      <c r="AU9" s="239" t="s">
        <v>50</v>
      </c>
      <c r="AV9" s="240"/>
      <c r="AW9" s="240"/>
      <c r="AX9" s="233">
        <f>S17+S13</f>
        <v>0</v>
      </c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54"/>
      <c r="BN9" s="52"/>
      <c r="BO9" s="255" t="s">
        <v>73</v>
      </c>
      <c r="BP9" s="256"/>
      <c r="BQ9" s="256"/>
      <c r="BR9" s="256"/>
      <c r="BS9" s="256"/>
      <c r="BT9" s="256"/>
      <c r="BU9" s="256"/>
      <c r="BV9" s="256"/>
      <c r="BW9" s="256"/>
      <c r="BX9" s="256"/>
      <c r="BY9" s="257"/>
      <c r="BZ9" s="53"/>
      <c r="CA9" s="239" t="s">
        <v>50</v>
      </c>
      <c r="CB9" s="240"/>
      <c r="CC9" s="240"/>
      <c r="CD9" s="233">
        <f>R9+AX9</f>
        <v>0</v>
      </c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54"/>
      <c r="CU9" s="41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</row>
    <row r="10" spans="1:173" s="31" customFormat="1" ht="5.0999999999999996" customHeight="1" x14ac:dyDescent="0.4">
      <c r="A10" s="55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5"/>
      <c r="M10" s="55"/>
      <c r="N10" s="55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5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5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</row>
    <row r="11" spans="1:173" s="31" customFormat="1" ht="23.1" customHeight="1" x14ac:dyDescent="0.4">
      <c r="A11" s="55"/>
      <c r="B11" s="279" t="s">
        <v>71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1"/>
      <c r="AF11" s="55"/>
      <c r="AG11" s="59"/>
      <c r="AH11" s="235" t="s">
        <v>80</v>
      </c>
      <c r="AI11" s="235"/>
      <c r="AJ11" s="235"/>
      <c r="AK11" s="235"/>
      <c r="AL11" s="235"/>
      <c r="AM11" s="235"/>
      <c r="AN11" s="235"/>
      <c r="AO11" s="235"/>
      <c r="AP11" s="235"/>
      <c r="AQ11" s="235"/>
      <c r="AR11" s="60"/>
      <c r="AS11" s="61"/>
      <c r="AT11" s="240" t="str">
        <f>IF(会社情報・請求書データ入力!$J$6="","",会社情報・請求書データ入力!$J$6)</f>
        <v/>
      </c>
      <c r="AU11" s="240"/>
      <c r="AV11" s="240"/>
      <c r="AW11" s="240"/>
      <c r="AX11" s="240"/>
      <c r="AY11" s="240"/>
      <c r="AZ11" s="240"/>
      <c r="BA11" s="240"/>
      <c r="BB11" s="240"/>
      <c r="BC11" s="240"/>
      <c r="BD11" s="39"/>
      <c r="BE11" s="62"/>
      <c r="BF11" s="234" t="s">
        <v>74</v>
      </c>
      <c r="BG11" s="235"/>
      <c r="BH11" s="235"/>
      <c r="BI11" s="235"/>
      <c r="BJ11" s="235"/>
      <c r="BK11" s="235"/>
      <c r="BL11" s="235"/>
      <c r="BM11" s="235"/>
      <c r="BN11" s="235"/>
      <c r="BO11" s="60"/>
      <c r="BP11" s="61"/>
      <c r="BQ11" s="236" t="str">
        <f>IF(会社情報・請求書データ入力!$BC$18="","",会社情報・請求書データ入力!$BC$18)</f>
        <v/>
      </c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  <c r="CF11" s="237"/>
      <c r="CG11" s="238"/>
      <c r="CH11" s="282" t="str">
        <f>IF(会社情報・請求書データ入力!BY18="✓","免税事業者","課税事業者")</f>
        <v>課税事業者</v>
      </c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83"/>
      <c r="CU11" s="55"/>
    </row>
    <row r="12" spans="1:173" s="31" customFormat="1" ht="23.1" customHeight="1" x14ac:dyDescent="0.4">
      <c r="A12" s="55"/>
      <c r="B12" s="63"/>
      <c r="C12" s="235" t="s">
        <v>77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64"/>
      <c r="P12" s="273" t="s">
        <v>50</v>
      </c>
      <c r="Q12" s="236"/>
      <c r="R12" s="236"/>
      <c r="S12" s="274">
        <f>請求明細書!$AB$4</f>
        <v>0</v>
      </c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65"/>
      <c r="AF12" s="55"/>
      <c r="AG12" s="102"/>
      <c r="AH12" s="278" t="s">
        <v>46</v>
      </c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104"/>
      <c r="AV12" s="105"/>
      <c r="AW12" s="241" t="s">
        <v>22</v>
      </c>
      <c r="AX12" s="241"/>
      <c r="AY12" s="241"/>
      <c r="AZ12" s="241"/>
      <c r="BA12" s="241" t="str">
        <f>IF(会社情報・請求書データ入力!$L$12="","",会社情報・請求書データ入力!$L$12)</f>
        <v/>
      </c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96"/>
      <c r="BN12" s="105"/>
      <c r="BO12" s="106"/>
      <c r="BP12" s="103"/>
      <c r="BQ12" s="103"/>
      <c r="BR12" s="103"/>
      <c r="BS12" s="103"/>
      <c r="BT12" s="103"/>
      <c r="BU12" s="103"/>
      <c r="BV12" s="103"/>
      <c r="BW12" s="103"/>
      <c r="BX12" s="103"/>
      <c r="BY12" s="105"/>
      <c r="BZ12" s="105"/>
      <c r="CA12" s="96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8"/>
      <c r="CU12" s="55"/>
    </row>
    <row r="13" spans="1:173" s="31" customFormat="1" ht="23.1" customHeight="1" x14ac:dyDescent="0.4">
      <c r="A13" s="55"/>
      <c r="B13" s="66"/>
      <c r="C13" s="288" t="s">
        <v>4</v>
      </c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67"/>
      <c r="P13" s="275" t="s">
        <v>50</v>
      </c>
      <c r="Q13" s="276"/>
      <c r="R13" s="276"/>
      <c r="S13" s="277">
        <f>請求明細書!$AP$4</f>
        <v>0</v>
      </c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68"/>
      <c r="AF13" s="55"/>
      <c r="AG13" s="69"/>
      <c r="AH13" s="247" t="s">
        <v>32</v>
      </c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70"/>
      <c r="AV13" s="71"/>
      <c r="AW13" s="252" t="str">
        <f>IF(会社情報・請求書データ入力!$J$13="","",会社情報・請求書データ入力!$J$13)</f>
        <v/>
      </c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1"/>
      <c r="CU13" s="55"/>
    </row>
    <row r="14" spans="1:173" s="31" customFormat="1" ht="23.1" customHeight="1" x14ac:dyDescent="0.4">
      <c r="A14" s="55"/>
      <c r="B14" s="72"/>
      <c r="C14" s="290" t="s">
        <v>72</v>
      </c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73"/>
      <c r="P14" s="284" t="s">
        <v>50</v>
      </c>
      <c r="Q14" s="285"/>
      <c r="R14" s="285"/>
      <c r="S14" s="286">
        <f>請求明細書!$BC$4</f>
        <v>0</v>
      </c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74"/>
      <c r="AF14" s="55"/>
      <c r="AG14" s="75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76"/>
      <c r="AV14" s="77"/>
      <c r="AW14" s="249" t="str">
        <f>IF(会社情報・請求書データ入力!$J$14="","",会社情報・請求書データ入力!$J$14)</f>
        <v/>
      </c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1"/>
      <c r="CU14" s="55"/>
    </row>
    <row r="15" spans="1:173" s="31" customFormat="1" ht="23.1" customHeight="1" x14ac:dyDescent="0.4">
      <c r="A15" s="55"/>
      <c r="B15" s="279" t="s">
        <v>78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1"/>
      <c r="AF15" s="55"/>
      <c r="AG15" s="75"/>
      <c r="AH15" s="248" t="s">
        <v>33</v>
      </c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76"/>
      <c r="AV15" s="55"/>
      <c r="AW15" s="249" t="str">
        <f>IF(会社情報・請求書データ入力!$J$8="","",会社情報・請求書データ入力!$J$8)</f>
        <v/>
      </c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1"/>
      <c r="CU15" s="55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</row>
    <row r="16" spans="1:173" s="31" customFormat="1" ht="23.1" customHeight="1" x14ac:dyDescent="0.4">
      <c r="A16" s="55"/>
      <c r="B16" s="63"/>
      <c r="C16" s="235" t="s">
        <v>77</v>
      </c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64"/>
      <c r="P16" s="273" t="s">
        <v>50</v>
      </c>
      <c r="Q16" s="236"/>
      <c r="R16" s="236"/>
      <c r="S16" s="274">
        <f>請求明細書!$AB$5</f>
        <v>0</v>
      </c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65"/>
      <c r="AF16" s="55"/>
      <c r="AG16" s="78"/>
      <c r="AH16" s="242" t="s">
        <v>42</v>
      </c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79"/>
      <c r="AV16" s="42"/>
      <c r="AW16" s="244" t="str">
        <f>IF(会社情報・請求書データ入力!$J$10="","",会社情報・請求書データ入力!$J$10)</f>
        <v/>
      </c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6"/>
      <c r="CU16" s="55"/>
      <c r="DI16" s="30"/>
      <c r="DJ16" s="30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</row>
    <row r="17" spans="1:135" s="31" customFormat="1" ht="23.1" customHeight="1" x14ac:dyDescent="0.4">
      <c r="A17" s="55"/>
      <c r="B17" s="66"/>
      <c r="C17" s="288" t="s">
        <v>4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67"/>
      <c r="P17" s="275" t="s">
        <v>50</v>
      </c>
      <c r="Q17" s="276"/>
      <c r="R17" s="276"/>
      <c r="S17" s="277">
        <f>請求明細書!$AP$5</f>
        <v>0</v>
      </c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68"/>
      <c r="AF17" s="55"/>
      <c r="AG17" s="80"/>
      <c r="AH17" s="304" t="s">
        <v>47</v>
      </c>
      <c r="AI17" s="269"/>
      <c r="AJ17" s="269"/>
      <c r="AK17" s="269"/>
      <c r="AL17" s="269"/>
      <c r="AM17" s="269"/>
      <c r="AN17" s="269"/>
      <c r="AO17" s="269"/>
      <c r="AP17" s="269"/>
      <c r="AQ17" s="269"/>
      <c r="AR17" s="81"/>
      <c r="AS17" s="82"/>
      <c r="AT17" s="305" t="str">
        <f>IF(会社情報・請求書データ入力!$J$16="","",会社情報・請求書データ入力!$J$16)</f>
        <v/>
      </c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83"/>
      <c r="BO17" s="304" t="s">
        <v>43</v>
      </c>
      <c r="BP17" s="269"/>
      <c r="BQ17" s="269"/>
      <c r="BR17" s="269"/>
      <c r="BS17" s="269"/>
      <c r="BT17" s="269"/>
      <c r="BU17" s="269"/>
      <c r="BV17" s="269"/>
      <c r="BW17" s="269"/>
      <c r="BX17" s="269"/>
      <c r="BY17" s="81"/>
      <c r="BZ17" s="82"/>
      <c r="CA17" s="305" t="str">
        <f>IF(会社情報・請求書データ入力!$AD$16="","",会社情報・請求書データ入力!$AD$16)</f>
        <v/>
      </c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  <c r="CR17" s="306"/>
      <c r="CS17" s="306"/>
      <c r="CT17" s="307"/>
      <c r="CU17" s="55"/>
      <c r="DI17" s="30"/>
      <c r="DJ17" s="30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</row>
    <row r="18" spans="1:135" s="31" customFormat="1" ht="23.1" customHeight="1" x14ac:dyDescent="0.4">
      <c r="A18" s="55"/>
      <c r="B18" s="72"/>
      <c r="C18" s="290" t="s">
        <v>72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73"/>
      <c r="P18" s="284" t="s">
        <v>50</v>
      </c>
      <c r="Q18" s="285"/>
      <c r="R18" s="285"/>
      <c r="S18" s="286">
        <f>請求明細書!$BC$5</f>
        <v>0</v>
      </c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74"/>
      <c r="AF18" s="55"/>
      <c r="AG18" s="258" t="s">
        <v>48</v>
      </c>
      <c r="AH18" s="259"/>
      <c r="AI18" s="259"/>
      <c r="AJ18" s="260"/>
      <c r="AK18" s="71"/>
      <c r="AL18" s="247" t="s">
        <v>10</v>
      </c>
      <c r="AM18" s="247"/>
      <c r="AN18" s="247"/>
      <c r="AO18" s="247"/>
      <c r="AP18" s="247"/>
      <c r="AQ18" s="247"/>
      <c r="AR18" s="247"/>
      <c r="AS18" s="247"/>
      <c r="AT18" s="247"/>
      <c r="AU18" s="71"/>
      <c r="AV18" s="84"/>
      <c r="AW18" s="267" t="str">
        <f>IF(会社情報・請求書データ入力!$J$18="","",会社情報・請求書データ入力!$J$18)</f>
        <v/>
      </c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8"/>
      <c r="CA18" s="83"/>
      <c r="CB18" s="269" t="s">
        <v>3</v>
      </c>
      <c r="CC18" s="269"/>
      <c r="CD18" s="269"/>
      <c r="CE18" s="269"/>
      <c r="CF18" s="269"/>
      <c r="CG18" s="269"/>
      <c r="CH18" s="269"/>
      <c r="CI18" s="269"/>
      <c r="CJ18" s="269"/>
      <c r="CK18" s="81"/>
      <c r="CL18" s="270" t="str">
        <f>IF(会社情報・請求書データ入力!$J$20="","",会社情報・請求書データ入力!$J$20)</f>
        <v/>
      </c>
      <c r="CM18" s="271"/>
      <c r="CN18" s="271"/>
      <c r="CO18" s="271"/>
      <c r="CP18" s="271"/>
      <c r="CQ18" s="271"/>
      <c r="CR18" s="271"/>
      <c r="CS18" s="271"/>
      <c r="CT18" s="272"/>
      <c r="CU18" s="55"/>
      <c r="DI18" s="30"/>
      <c r="DJ18" s="30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</row>
    <row r="19" spans="1:135" s="31" customFormat="1" ht="23.1" customHeight="1" x14ac:dyDescent="0.4">
      <c r="A19" s="55"/>
      <c r="B19" s="308" t="s">
        <v>81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239" t="s">
        <v>50</v>
      </c>
      <c r="Q19" s="240"/>
      <c r="R19" s="240"/>
      <c r="S19" s="310">
        <f>請求明細書!$BC$6</f>
        <v>0</v>
      </c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54"/>
      <c r="AF19" s="55"/>
      <c r="AG19" s="261"/>
      <c r="AH19" s="262"/>
      <c r="AI19" s="262"/>
      <c r="AJ19" s="263"/>
      <c r="AK19" s="83"/>
      <c r="AL19" s="269" t="s">
        <v>12</v>
      </c>
      <c r="AM19" s="269"/>
      <c r="AN19" s="269"/>
      <c r="AO19" s="269"/>
      <c r="AP19" s="269"/>
      <c r="AQ19" s="269"/>
      <c r="AR19" s="269"/>
      <c r="AS19" s="269"/>
      <c r="AT19" s="269"/>
      <c r="AU19" s="82"/>
      <c r="AV19" s="83"/>
      <c r="AW19" s="314" t="str">
        <f>IF(会社情報・請求書データ入力!$AG$18="","",会社情報・請求書データ入力!$AG$18)</f>
        <v/>
      </c>
      <c r="AX19" s="314"/>
      <c r="AY19" s="314"/>
      <c r="AZ19" s="314"/>
      <c r="BA19" s="314"/>
      <c r="BB19" s="314"/>
      <c r="BC19" s="314"/>
      <c r="BD19" s="314"/>
      <c r="BE19" s="314"/>
      <c r="BF19" s="314"/>
      <c r="BG19" s="314"/>
      <c r="BH19" s="314"/>
      <c r="BI19" s="314"/>
      <c r="BJ19" s="314"/>
      <c r="BK19" s="314"/>
      <c r="BL19" s="314"/>
      <c r="BM19" s="314"/>
      <c r="BN19" s="314"/>
      <c r="BO19" s="314"/>
      <c r="BP19" s="314"/>
      <c r="BQ19" s="314"/>
      <c r="BR19" s="314"/>
      <c r="BS19" s="314"/>
      <c r="BT19" s="314"/>
      <c r="BU19" s="314"/>
      <c r="BV19" s="314"/>
      <c r="BW19" s="314"/>
      <c r="BX19" s="84"/>
      <c r="BY19" s="247" t="s">
        <v>13</v>
      </c>
      <c r="BZ19" s="247"/>
      <c r="CA19" s="247"/>
      <c r="CB19" s="247"/>
      <c r="CC19" s="247"/>
      <c r="CD19" s="247"/>
      <c r="CE19" s="247"/>
      <c r="CF19" s="247"/>
      <c r="CG19" s="247"/>
      <c r="CH19" s="71"/>
      <c r="CI19" s="228" t="str">
        <f>IF(会社情報・請求書データ入力!$Y$20="","",会社情報・請求書データ入力!$Y$20)</f>
        <v/>
      </c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30"/>
      <c r="CU19" s="55"/>
    </row>
    <row r="20" spans="1:135" s="31" customFormat="1" ht="23.1" customHeight="1" x14ac:dyDescent="0.4">
      <c r="A20" s="55"/>
      <c r="B20" s="55" t="s">
        <v>79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264"/>
      <c r="AH20" s="265"/>
      <c r="AI20" s="265"/>
      <c r="AJ20" s="266"/>
      <c r="AK20" s="44"/>
      <c r="AL20" s="231" t="s">
        <v>51</v>
      </c>
      <c r="AM20" s="232"/>
      <c r="AN20" s="232"/>
      <c r="AO20" s="232"/>
      <c r="AP20" s="232"/>
      <c r="AQ20" s="232"/>
      <c r="AR20" s="232"/>
      <c r="AS20" s="232"/>
      <c r="AT20" s="232"/>
      <c r="AU20" s="44"/>
      <c r="AV20" s="85"/>
      <c r="AW20" s="311" t="str">
        <f>IF(会社情報・請求書データ入力!$J$22="","",会社情報・請求書データ入力!$J$22)</f>
        <v/>
      </c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3"/>
      <c r="CU20" s="55"/>
    </row>
    <row r="21" spans="1:135" s="31" customFormat="1" ht="9.75" customHeight="1" x14ac:dyDescent="0.4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</row>
    <row r="22" spans="1:135" s="31" customFormat="1" ht="20.100000000000001" customHeight="1" x14ac:dyDescent="0.4">
      <c r="A22" s="5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55"/>
    </row>
    <row r="23" spans="1:135" s="14" customFormat="1" ht="19.5" customHeight="1" x14ac:dyDescent="0.4">
      <c r="A23" s="8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7"/>
    </row>
    <row r="24" spans="1:135" s="31" customFormat="1" ht="19.5" customHeight="1" x14ac:dyDescent="0.4">
      <c r="A24" s="55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7"/>
      <c r="CH24" s="88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</row>
    <row r="25" spans="1:135" s="14" customFormat="1" ht="6" customHeight="1" x14ac:dyDescent="0.4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8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7"/>
    </row>
    <row r="26" spans="1:135" s="31" customFormat="1" ht="19.5" customHeight="1" x14ac:dyDescent="0.4">
      <c r="A26" s="55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7"/>
      <c r="CH26" s="88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35" s="14" customFormat="1" ht="6" customHeight="1" x14ac:dyDescent="0.4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8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7"/>
    </row>
    <row r="28" spans="1:135" s="31" customFormat="1" ht="17.45" customHeight="1" x14ac:dyDescent="0.4">
      <c r="A28" s="55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7"/>
      <c r="CH28" s="88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</row>
    <row r="29" spans="1:135" s="14" customFormat="1" ht="6" customHeight="1" x14ac:dyDescent="0.4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8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7"/>
    </row>
    <row r="30" spans="1:135" s="31" customFormat="1" ht="19.5" customHeight="1" x14ac:dyDescent="0.4">
      <c r="A30" s="5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7"/>
      <c r="CH30" s="88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</row>
    <row r="31" spans="1:135" s="14" customFormat="1" ht="6" customHeight="1" x14ac:dyDescent="0.4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8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7"/>
    </row>
    <row r="32" spans="1:135" s="31" customFormat="1" ht="19.5" customHeight="1" x14ac:dyDescent="0.4">
      <c r="A32" s="55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7"/>
      <c r="CH32" s="88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</row>
    <row r="33" spans="1:99" s="14" customFormat="1" ht="6" customHeight="1" x14ac:dyDescent="0.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8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7"/>
    </row>
    <row r="34" spans="1:99" s="31" customFormat="1" ht="19.5" customHeight="1" x14ac:dyDescent="0.4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7"/>
      <c r="CH34" s="88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</row>
    <row r="35" spans="1:99" s="14" customFormat="1" ht="6" customHeight="1" x14ac:dyDescent="0.4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8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7"/>
    </row>
    <row r="36" spans="1:99" s="31" customFormat="1" ht="19.5" customHeight="1" x14ac:dyDescent="0.4">
      <c r="A36" s="55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7"/>
      <c r="CH36" s="88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</row>
    <row r="37" spans="1:99" s="14" customFormat="1" ht="6" customHeight="1" x14ac:dyDescent="0.4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8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7"/>
    </row>
    <row r="38" spans="1:99" s="31" customFormat="1" ht="19.5" customHeight="1" x14ac:dyDescent="0.4">
      <c r="A38" s="55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7"/>
      <c r="CH38" s="88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</row>
    <row r="39" spans="1:99" s="14" customFormat="1" ht="6" customHeight="1" x14ac:dyDescent="0.4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8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7"/>
    </row>
    <row r="40" spans="1:99" s="31" customFormat="1" ht="19.5" customHeight="1" x14ac:dyDescent="0.4">
      <c r="A40" s="5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7"/>
      <c r="CH40" s="88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</row>
    <row r="41" spans="1:99" s="14" customFormat="1" ht="6" customHeight="1" x14ac:dyDescent="0.4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8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7"/>
    </row>
    <row r="42" spans="1:99" s="31" customFormat="1" ht="19.5" customHeight="1" x14ac:dyDescent="0.4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7"/>
      <c r="CH42" s="88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</row>
    <row r="43" spans="1:99" s="14" customFormat="1" ht="6" customHeight="1" x14ac:dyDescent="0.4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8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7"/>
    </row>
    <row r="44" spans="1:99" s="31" customFormat="1" ht="19.5" customHeight="1" x14ac:dyDescent="0.4">
      <c r="A44" s="55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57"/>
      <c r="BP44" s="57"/>
      <c r="BQ44" s="57"/>
      <c r="BR44" s="57"/>
      <c r="BS44" s="57"/>
      <c r="BT44" s="57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7"/>
      <c r="CH44" s="88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</row>
    <row r="45" spans="1:99" s="14" customFormat="1" ht="6" customHeight="1" x14ac:dyDescent="0.4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8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7"/>
    </row>
    <row r="46" spans="1:99" s="31" customFormat="1" ht="12" customHeight="1" x14ac:dyDescent="0.4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</row>
    <row r="47" spans="1:99" s="31" customFormat="1" ht="15.95" customHeight="1" x14ac:dyDescent="0.4">
      <c r="A47" s="55"/>
      <c r="B47" s="89"/>
      <c r="C47" s="89"/>
      <c r="D47" s="89"/>
      <c r="E47" s="89"/>
      <c r="F47" s="89"/>
      <c r="G47" s="89"/>
      <c r="H47" s="89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</row>
    <row r="48" spans="1:99" s="31" customFormat="1" ht="15.95" customHeight="1" x14ac:dyDescent="0.4">
      <c r="A48" s="55"/>
      <c r="B48" s="86"/>
      <c r="C48" s="86"/>
      <c r="D48" s="86"/>
      <c r="E48" s="86"/>
      <c r="F48" s="86"/>
      <c r="G48" s="86"/>
      <c r="H48" s="8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</row>
    <row r="49" spans="1:173" s="31" customFormat="1" ht="15.95" customHeight="1" x14ac:dyDescent="0.4">
      <c r="A49" s="55"/>
      <c r="B49" s="86"/>
      <c r="C49" s="86"/>
      <c r="D49" s="86"/>
      <c r="E49" s="86"/>
      <c r="F49" s="86"/>
      <c r="G49" s="86"/>
      <c r="H49" s="8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</row>
    <row r="50" spans="1:173" s="31" customFormat="1" ht="5.0999999999999996" customHeight="1" x14ac:dyDescent="0.4">
      <c r="A50" s="55"/>
      <c r="B50" s="89"/>
      <c r="C50" s="89"/>
      <c r="D50" s="89"/>
      <c r="E50" s="89"/>
      <c r="F50" s="89"/>
      <c r="G50" s="89"/>
      <c r="H50" s="89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</row>
    <row r="51" spans="1:173" ht="21.95" customHeight="1" x14ac:dyDescent="0.4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7"/>
      <c r="CG51" s="292" t="s">
        <v>91</v>
      </c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</row>
    <row r="52" spans="1:173" ht="21.95" customHeight="1" x14ac:dyDescent="0.4">
      <c r="A52" s="293" t="s">
        <v>53</v>
      </c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3"/>
      <c r="BR52" s="293"/>
      <c r="BS52" s="293"/>
      <c r="BT52" s="293"/>
      <c r="BU52" s="293"/>
      <c r="BV52" s="293"/>
      <c r="BW52" s="293"/>
      <c r="BX52" s="293"/>
      <c r="BY52" s="293"/>
      <c r="BZ52" s="293"/>
      <c r="CA52" s="293"/>
      <c r="CB52" s="293"/>
      <c r="CC52" s="293"/>
      <c r="CD52" s="293"/>
      <c r="CE52" s="293"/>
      <c r="CF52" s="293"/>
      <c r="CG52" s="293"/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</row>
    <row r="53" spans="1:173" ht="21.75" customHeight="1" x14ac:dyDescent="0.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7"/>
    </row>
    <row r="54" spans="1:173" ht="11.1" customHeight="1" x14ac:dyDescent="0.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7"/>
      <c r="AC54" s="37"/>
      <c r="AD54" s="37"/>
      <c r="AE54" s="294" t="s">
        <v>44</v>
      </c>
      <c r="AF54" s="294"/>
      <c r="AG54" s="294"/>
      <c r="AH54" s="294"/>
      <c r="AI54" s="294"/>
      <c r="AJ54" s="294"/>
      <c r="AK54" s="294"/>
      <c r="AL54" s="37"/>
      <c r="AM54" s="37"/>
      <c r="AN54" s="37"/>
      <c r="AO54" s="37"/>
      <c r="AP54" s="37"/>
      <c r="AQ54" s="37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7"/>
      <c r="BI54" s="37"/>
      <c r="BJ54" s="37"/>
      <c r="BK54" s="37"/>
      <c r="BL54" s="37"/>
      <c r="BM54" s="37"/>
      <c r="BN54" s="37"/>
      <c r="BO54" s="37"/>
      <c r="BP54" s="37"/>
      <c r="BQ54" s="295" t="str">
        <f>$BQ$4</f>
        <v/>
      </c>
      <c r="BR54" s="296"/>
      <c r="BS54" s="296"/>
      <c r="BT54" s="296"/>
      <c r="BU54" s="296"/>
      <c r="BV54" s="296"/>
      <c r="BW54" s="296"/>
      <c r="BX54" s="236" t="s">
        <v>49</v>
      </c>
      <c r="BY54" s="236"/>
      <c r="BZ54" s="236"/>
      <c r="CA54" s="236"/>
      <c r="CB54" s="296" t="str">
        <f>$CB$4</f>
        <v/>
      </c>
      <c r="CC54" s="296"/>
      <c r="CD54" s="296"/>
      <c r="CE54" s="296"/>
      <c r="CF54" s="296"/>
      <c r="CG54" s="236" t="s">
        <v>34</v>
      </c>
      <c r="CH54" s="236"/>
      <c r="CI54" s="236"/>
      <c r="CJ54" s="236"/>
      <c r="CK54" s="296" t="str">
        <f>$CK$4</f>
        <v/>
      </c>
      <c r="CL54" s="296"/>
      <c r="CM54" s="296"/>
      <c r="CN54" s="296"/>
      <c r="CO54" s="296"/>
      <c r="CP54" s="236" t="s">
        <v>35</v>
      </c>
      <c r="CQ54" s="236"/>
      <c r="CR54" s="236"/>
      <c r="CS54" s="236"/>
      <c r="CT54" s="299"/>
      <c r="CU54" s="37"/>
    </row>
    <row r="55" spans="1:173" ht="11.1" customHeight="1" x14ac:dyDescent="0.4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294"/>
      <c r="AF55" s="294"/>
      <c r="AG55" s="294"/>
      <c r="AH55" s="294"/>
      <c r="AI55" s="294"/>
      <c r="AJ55" s="294"/>
      <c r="AK55" s="294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297"/>
      <c r="BR55" s="298"/>
      <c r="BS55" s="298"/>
      <c r="BT55" s="298"/>
      <c r="BU55" s="298"/>
      <c r="BV55" s="298"/>
      <c r="BW55" s="298"/>
      <c r="BX55" s="285"/>
      <c r="BY55" s="285"/>
      <c r="BZ55" s="285"/>
      <c r="CA55" s="285"/>
      <c r="CB55" s="298"/>
      <c r="CC55" s="298"/>
      <c r="CD55" s="298"/>
      <c r="CE55" s="298"/>
      <c r="CF55" s="298"/>
      <c r="CG55" s="285"/>
      <c r="CH55" s="285"/>
      <c r="CI55" s="285"/>
      <c r="CJ55" s="285"/>
      <c r="CK55" s="298"/>
      <c r="CL55" s="298"/>
      <c r="CM55" s="298"/>
      <c r="CN55" s="298"/>
      <c r="CO55" s="298"/>
      <c r="CP55" s="285"/>
      <c r="CQ55" s="285"/>
      <c r="CR55" s="285"/>
      <c r="CS55" s="285"/>
      <c r="CT55" s="300"/>
      <c r="CU55" s="37"/>
    </row>
    <row r="56" spans="1:173" ht="15" customHeight="1" x14ac:dyDescent="0.4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0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</row>
    <row r="57" spans="1:173" s="30" customFormat="1" ht="18" customHeight="1" x14ac:dyDescent="0.4">
      <c r="A57" s="41"/>
      <c r="B57" s="42"/>
      <c r="C57" s="243" t="s">
        <v>18</v>
      </c>
      <c r="D57" s="243"/>
      <c r="E57" s="243"/>
      <c r="F57" s="243"/>
      <c r="G57" s="243"/>
      <c r="H57" s="243"/>
      <c r="I57" s="243"/>
      <c r="J57" s="243"/>
      <c r="K57" s="243"/>
      <c r="L57" s="243"/>
      <c r="M57" s="42"/>
      <c r="N57" s="301" t="str">
        <f>$N$7</f>
        <v/>
      </c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42"/>
      <c r="AD57" s="243" t="s">
        <v>45</v>
      </c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42"/>
      <c r="AP57" s="43"/>
      <c r="AQ57" s="302" t="str">
        <f>$AQ$7</f>
        <v/>
      </c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303"/>
      <c r="BY57" s="303"/>
      <c r="BZ57" s="303"/>
      <c r="CA57" s="303"/>
      <c r="CB57" s="303"/>
      <c r="CC57" s="303"/>
      <c r="CD57" s="303"/>
      <c r="CE57" s="303"/>
      <c r="CF57" s="303"/>
      <c r="CG57" s="303"/>
      <c r="CH57" s="303"/>
      <c r="CI57" s="303"/>
      <c r="CJ57" s="303"/>
      <c r="CK57" s="303"/>
      <c r="CL57" s="303"/>
      <c r="CM57" s="303"/>
      <c r="CN57" s="303"/>
      <c r="CO57" s="303"/>
      <c r="CP57" s="303"/>
      <c r="CQ57" s="303"/>
      <c r="CR57" s="303"/>
      <c r="CS57" s="303"/>
      <c r="CT57" s="303"/>
      <c r="CU57" s="41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</row>
    <row r="58" spans="1:173" s="30" customFormat="1" ht="15" customHeight="1" x14ac:dyDescent="0.4">
      <c r="A58" s="41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4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4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4"/>
      <c r="AP58" s="47"/>
      <c r="AQ58" s="48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50"/>
      <c r="BU58" s="44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4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41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</row>
    <row r="59" spans="1:173" s="30" customFormat="1" ht="23.1" customHeight="1" x14ac:dyDescent="0.4">
      <c r="A59" s="41"/>
      <c r="B59" s="52"/>
      <c r="C59" s="255" t="s">
        <v>30</v>
      </c>
      <c r="D59" s="256"/>
      <c r="E59" s="256"/>
      <c r="F59" s="256"/>
      <c r="G59" s="256"/>
      <c r="H59" s="256"/>
      <c r="I59" s="256"/>
      <c r="J59" s="256"/>
      <c r="K59" s="256"/>
      <c r="L59" s="256"/>
      <c r="M59" s="257"/>
      <c r="N59" s="53"/>
      <c r="O59" s="239" t="s">
        <v>50</v>
      </c>
      <c r="P59" s="240"/>
      <c r="Q59" s="240"/>
      <c r="R59" s="233">
        <f>$R$9</f>
        <v>0</v>
      </c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54"/>
      <c r="AH59" s="52"/>
      <c r="AI59" s="255" t="s">
        <v>4</v>
      </c>
      <c r="AJ59" s="256"/>
      <c r="AK59" s="256"/>
      <c r="AL59" s="256"/>
      <c r="AM59" s="256"/>
      <c r="AN59" s="256"/>
      <c r="AO59" s="256"/>
      <c r="AP59" s="256"/>
      <c r="AQ59" s="256"/>
      <c r="AR59" s="256"/>
      <c r="AS59" s="257"/>
      <c r="AT59" s="53"/>
      <c r="AU59" s="239" t="s">
        <v>50</v>
      </c>
      <c r="AV59" s="240"/>
      <c r="AW59" s="240"/>
      <c r="AX59" s="233">
        <f>$AX$9</f>
        <v>0</v>
      </c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54"/>
      <c r="BN59" s="52"/>
      <c r="BO59" s="255" t="s">
        <v>73</v>
      </c>
      <c r="BP59" s="256"/>
      <c r="BQ59" s="256"/>
      <c r="BR59" s="256"/>
      <c r="BS59" s="256"/>
      <c r="BT59" s="256"/>
      <c r="BU59" s="256"/>
      <c r="BV59" s="256"/>
      <c r="BW59" s="256"/>
      <c r="BX59" s="256"/>
      <c r="BY59" s="257"/>
      <c r="BZ59" s="53"/>
      <c r="CA59" s="239" t="s">
        <v>50</v>
      </c>
      <c r="CB59" s="240"/>
      <c r="CC59" s="240"/>
      <c r="CD59" s="233">
        <f>$CD$9</f>
        <v>0</v>
      </c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3"/>
      <c r="CQ59" s="233"/>
      <c r="CR59" s="233"/>
      <c r="CS59" s="233"/>
      <c r="CT59" s="54"/>
      <c r="CU59" s="41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</row>
    <row r="60" spans="1:173" s="31" customFormat="1" ht="5.0999999999999996" customHeight="1" x14ac:dyDescent="0.4">
      <c r="A60" s="55"/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5"/>
      <c r="M60" s="55"/>
      <c r="N60" s="55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5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5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</row>
    <row r="61" spans="1:173" s="31" customFormat="1" ht="23.1" customHeight="1" x14ac:dyDescent="0.4">
      <c r="A61" s="55"/>
      <c r="B61" s="279" t="s">
        <v>71</v>
      </c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1"/>
      <c r="AF61" s="55"/>
      <c r="AG61" s="59"/>
      <c r="AH61" s="235" t="s">
        <v>80</v>
      </c>
      <c r="AI61" s="235"/>
      <c r="AJ61" s="235"/>
      <c r="AK61" s="235"/>
      <c r="AL61" s="235"/>
      <c r="AM61" s="235"/>
      <c r="AN61" s="235"/>
      <c r="AO61" s="235"/>
      <c r="AP61" s="235"/>
      <c r="AQ61" s="235"/>
      <c r="AR61" s="60"/>
      <c r="AS61" s="61"/>
      <c r="AT61" s="240" t="str">
        <f>$AT$11</f>
        <v/>
      </c>
      <c r="AU61" s="240"/>
      <c r="AV61" s="240"/>
      <c r="AW61" s="240"/>
      <c r="AX61" s="240"/>
      <c r="AY61" s="240"/>
      <c r="AZ61" s="240"/>
      <c r="BA61" s="240"/>
      <c r="BB61" s="240"/>
      <c r="BC61" s="240"/>
      <c r="BD61" s="39"/>
      <c r="BE61" s="62"/>
      <c r="BF61" s="234" t="s">
        <v>74</v>
      </c>
      <c r="BG61" s="235"/>
      <c r="BH61" s="235"/>
      <c r="BI61" s="235"/>
      <c r="BJ61" s="235"/>
      <c r="BK61" s="235"/>
      <c r="BL61" s="235"/>
      <c r="BM61" s="235"/>
      <c r="BN61" s="235"/>
      <c r="BO61" s="60"/>
      <c r="BP61" s="61"/>
      <c r="BQ61" s="236" t="str">
        <f>$BQ$11</f>
        <v/>
      </c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8"/>
      <c r="CH61" s="282" t="str">
        <f>$CH$11</f>
        <v>課税事業者</v>
      </c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83"/>
      <c r="CU61" s="55"/>
    </row>
    <row r="62" spans="1:173" s="31" customFormat="1" ht="23.1" customHeight="1" x14ac:dyDescent="0.4">
      <c r="A62" s="55"/>
      <c r="B62" s="63"/>
      <c r="C62" s="235" t="s">
        <v>77</v>
      </c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64"/>
      <c r="P62" s="273" t="s">
        <v>50</v>
      </c>
      <c r="Q62" s="236"/>
      <c r="R62" s="236"/>
      <c r="S62" s="274">
        <f>$S$12</f>
        <v>0</v>
      </c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65"/>
      <c r="AF62" s="55"/>
      <c r="AG62" s="102"/>
      <c r="AH62" s="278" t="s">
        <v>46</v>
      </c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104"/>
      <c r="AV62" s="105"/>
      <c r="AW62" s="241" t="s">
        <v>22</v>
      </c>
      <c r="AX62" s="241"/>
      <c r="AY62" s="241"/>
      <c r="AZ62" s="241"/>
      <c r="BA62" s="241" t="str">
        <f>$BA$12</f>
        <v/>
      </c>
      <c r="BB62" s="241"/>
      <c r="BC62" s="241"/>
      <c r="BD62" s="241"/>
      <c r="BE62" s="241"/>
      <c r="BF62" s="241"/>
      <c r="BG62" s="241"/>
      <c r="BH62" s="241"/>
      <c r="BI62" s="241"/>
      <c r="BJ62" s="241"/>
      <c r="BK62" s="241"/>
      <c r="BL62" s="241"/>
      <c r="BM62" s="96"/>
      <c r="BN62" s="105"/>
      <c r="BO62" s="106"/>
      <c r="BP62" s="103"/>
      <c r="BQ62" s="103"/>
      <c r="BR62" s="103"/>
      <c r="BS62" s="103"/>
      <c r="BT62" s="103"/>
      <c r="BU62" s="103"/>
      <c r="BV62" s="103"/>
      <c r="BW62" s="103"/>
      <c r="BX62" s="103"/>
      <c r="BY62" s="105"/>
      <c r="BZ62" s="105"/>
      <c r="CA62" s="96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8"/>
      <c r="CU62" s="55"/>
    </row>
    <row r="63" spans="1:173" s="31" customFormat="1" ht="23.1" customHeight="1" x14ac:dyDescent="0.4">
      <c r="A63" s="55"/>
      <c r="B63" s="66"/>
      <c r="C63" s="288" t="s">
        <v>4</v>
      </c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67"/>
      <c r="P63" s="275" t="s">
        <v>50</v>
      </c>
      <c r="Q63" s="276"/>
      <c r="R63" s="276"/>
      <c r="S63" s="277">
        <f>$S$13</f>
        <v>0</v>
      </c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68"/>
      <c r="AF63" s="55"/>
      <c r="AG63" s="69"/>
      <c r="AH63" s="247" t="s">
        <v>32</v>
      </c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70"/>
      <c r="AV63" s="71"/>
      <c r="AW63" s="252" t="str">
        <f>$AW$13</f>
        <v/>
      </c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4"/>
      <c r="CU63" s="55"/>
    </row>
    <row r="64" spans="1:173" s="31" customFormat="1" ht="23.1" customHeight="1" x14ac:dyDescent="0.4">
      <c r="A64" s="55"/>
      <c r="B64" s="72"/>
      <c r="C64" s="290" t="s">
        <v>72</v>
      </c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73"/>
      <c r="P64" s="284" t="s">
        <v>50</v>
      </c>
      <c r="Q64" s="285"/>
      <c r="R64" s="285"/>
      <c r="S64" s="286">
        <f>$S$14</f>
        <v>0</v>
      </c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74"/>
      <c r="AF64" s="55"/>
      <c r="AG64" s="75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76"/>
      <c r="AV64" s="77"/>
      <c r="AW64" s="249" t="str">
        <f>$AW$14</f>
        <v/>
      </c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1"/>
      <c r="CU64" s="55"/>
    </row>
    <row r="65" spans="1:150" s="31" customFormat="1" ht="23.1" customHeight="1" x14ac:dyDescent="0.4">
      <c r="A65" s="55"/>
      <c r="B65" s="279" t="s">
        <v>78</v>
      </c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1"/>
      <c r="AF65" s="55"/>
      <c r="AG65" s="75"/>
      <c r="AH65" s="248" t="s">
        <v>33</v>
      </c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76"/>
      <c r="AV65" s="55"/>
      <c r="AW65" s="249" t="str">
        <f>$AW$15</f>
        <v/>
      </c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1"/>
      <c r="CU65" s="55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</row>
    <row r="66" spans="1:150" s="31" customFormat="1" ht="23.1" customHeight="1" x14ac:dyDescent="0.4">
      <c r="A66" s="55"/>
      <c r="B66" s="63"/>
      <c r="C66" s="235" t="s">
        <v>77</v>
      </c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64"/>
      <c r="P66" s="273" t="s">
        <v>50</v>
      </c>
      <c r="Q66" s="236"/>
      <c r="R66" s="236"/>
      <c r="S66" s="274">
        <f>$S$16</f>
        <v>0</v>
      </c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65"/>
      <c r="AF66" s="55"/>
      <c r="AG66" s="78"/>
      <c r="AH66" s="242" t="s">
        <v>42</v>
      </c>
      <c r="AI66" s="243"/>
      <c r="AJ66" s="243"/>
      <c r="AK66" s="243"/>
      <c r="AL66" s="243"/>
      <c r="AM66" s="243"/>
      <c r="AN66" s="243"/>
      <c r="AO66" s="243"/>
      <c r="AP66" s="243"/>
      <c r="AQ66" s="243"/>
      <c r="AR66" s="243"/>
      <c r="AS66" s="243"/>
      <c r="AT66" s="243"/>
      <c r="AU66" s="79"/>
      <c r="AV66" s="42"/>
      <c r="AW66" s="244" t="str">
        <f>$AW$16</f>
        <v/>
      </c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6"/>
      <c r="CU66" s="55"/>
      <c r="DI66" s="30"/>
      <c r="DJ66" s="30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</row>
    <row r="67" spans="1:150" s="31" customFormat="1" ht="23.1" customHeight="1" x14ac:dyDescent="0.4">
      <c r="A67" s="55"/>
      <c r="B67" s="66"/>
      <c r="C67" s="288" t="s">
        <v>4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67"/>
      <c r="P67" s="275" t="s">
        <v>50</v>
      </c>
      <c r="Q67" s="276"/>
      <c r="R67" s="276"/>
      <c r="S67" s="277">
        <f>$S$17</f>
        <v>0</v>
      </c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68"/>
      <c r="AF67" s="55"/>
      <c r="AG67" s="80"/>
      <c r="AH67" s="304" t="s">
        <v>47</v>
      </c>
      <c r="AI67" s="269"/>
      <c r="AJ67" s="269"/>
      <c r="AK67" s="269"/>
      <c r="AL67" s="269"/>
      <c r="AM67" s="269"/>
      <c r="AN67" s="269"/>
      <c r="AO67" s="269"/>
      <c r="AP67" s="269"/>
      <c r="AQ67" s="269"/>
      <c r="AR67" s="81"/>
      <c r="AS67" s="82"/>
      <c r="AT67" s="305" t="str">
        <f>$AT$17</f>
        <v/>
      </c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83"/>
      <c r="BO67" s="304" t="s">
        <v>43</v>
      </c>
      <c r="BP67" s="269"/>
      <c r="BQ67" s="269"/>
      <c r="BR67" s="269"/>
      <c r="BS67" s="269"/>
      <c r="BT67" s="269"/>
      <c r="BU67" s="269"/>
      <c r="BV67" s="269"/>
      <c r="BW67" s="269"/>
      <c r="BX67" s="269"/>
      <c r="BY67" s="81"/>
      <c r="BZ67" s="82"/>
      <c r="CA67" s="305" t="str">
        <f>$CA$17</f>
        <v/>
      </c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7"/>
      <c r="CU67" s="55"/>
      <c r="DI67" s="30"/>
      <c r="DJ67" s="30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</row>
    <row r="68" spans="1:150" s="31" customFormat="1" ht="23.1" customHeight="1" x14ac:dyDescent="0.4">
      <c r="A68" s="55"/>
      <c r="B68" s="72"/>
      <c r="C68" s="290" t="s">
        <v>72</v>
      </c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73"/>
      <c r="P68" s="284" t="s">
        <v>50</v>
      </c>
      <c r="Q68" s="285"/>
      <c r="R68" s="285"/>
      <c r="S68" s="286">
        <f>$S$18</f>
        <v>0</v>
      </c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74"/>
      <c r="AF68" s="55"/>
      <c r="AG68" s="258" t="s">
        <v>48</v>
      </c>
      <c r="AH68" s="259"/>
      <c r="AI68" s="259"/>
      <c r="AJ68" s="260"/>
      <c r="AK68" s="71"/>
      <c r="AL68" s="247" t="s">
        <v>10</v>
      </c>
      <c r="AM68" s="247"/>
      <c r="AN68" s="247"/>
      <c r="AO68" s="247"/>
      <c r="AP68" s="247"/>
      <c r="AQ68" s="247"/>
      <c r="AR68" s="247"/>
      <c r="AS68" s="247"/>
      <c r="AT68" s="247"/>
      <c r="AU68" s="71"/>
      <c r="AV68" s="84"/>
      <c r="AW68" s="267" t="str">
        <f>$AW$18</f>
        <v/>
      </c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8"/>
      <c r="CA68" s="83"/>
      <c r="CB68" s="269" t="s">
        <v>3</v>
      </c>
      <c r="CC68" s="269"/>
      <c r="CD68" s="269"/>
      <c r="CE68" s="269"/>
      <c r="CF68" s="269"/>
      <c r="CG68" s="269"/>
      <c r="CH68" s="269"/>
      <c r="CI68" s="269"/>
      <c r="CJ68" s="269"/>
      <c r="CK68" s="81"/>
      <c r="CL68" s="270" t="str">
        <f>$CL$18</f>
        <v/>
      </c>
      <c r="CM68" s="271"/>
      <c r="CN68" s="271"/>
      <c r="CO68" s="271"/>
      <c r="CP68" s="271"/>
      <c r="CQ68" s="271"/>
      <c r="CR68" s="271"/>
      <c r="CS68" s="271"/>
      <c r="CT68" s="272"/>
      <c r="CU68" s="55"/>
      <c r="DI68" s="30"/>
      <c r="DJ68" s="30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</row>
    <row r="69" spans="1:150" s="31" customFormat="1" ht="23.1" customHeight="1" x14ac:dyDescent="0.4">
      <c r="A69" s="55"/>
      <c r="B69" s="308" t="s">
        <v>81</v>
      </c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239" t="s">
        <v>50</v>
      </c>
      <c r="Q69" s="240"/>
      <c r="R69" s="240"/>
      <c r="S69" s="310">
        <f>$S$19</f>
        <v>0</v>
      </c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54"/>
      <c r="AF69" s="55"/>
      <c r="AG69" s="261"/>
      <c r="AH69" s="262"/>
      <c r="AI69" s="262"/>
      <c r="AJ69" s="263"/>
      <c r="AK69" s="83"/>
      <c r="AL69" s="269" t="s">
        <v>12</v>
      </c>
      <c r="AM69" s="269"/>
      <c r="AN69" s="269"/>
      <c r="AO69" s="269"/>
      <c r="AP69" s="269"/>
      <c r="AQ69" s="269"/>
      <c r="AR69" s="269"/>
      <c r="AS69" s="269"/>
      <c r="AT69" s="269"/>
      <c r="AU69" s="82"/>
      <c r="AV69" s="83"/>
      <c r="AW69" s="314" t="str">
        <f>$AW$19</f>
        <v/>
      </c>
      <c r="AX69" s="314"/>
      <c r="AY69" s="314"/>
      <c r="AZ69" s="314"/>
      <c r="BA69" s="314"/>
      <c r="BB69" s="314"/>
      <c r="BC69" s="314"/>
      <c r="BD69" s="314"/>
      <c r="BE69" s="314"/>
      <c r="BF69" s="314"/>
      <c r="BG69" s="314"/>
      <c r="BH69" s="314"/>
      <c r="BI69" s="314"/>
      <c r="BJ69" s="314"/>
      <c r="BK69" s="314"/>
      <c r="BL69" s="314"/>
      <c r="BM69" s="314"/>
      <c r="BN69" s="314"/>
      <c r="BO69" s="314"/>
      <c r="BP69" s="314"/>
      <c r="BQ69" s="314"/>
      <c r="BR69" s="314"/>
      <c r="BS69" s="314"/>
      <c r="BT69" s="314"/>
      <c r="BU69" s="314"/>
      <c r="BV69" s="314"/>
      <c r="BW69" s="314"/>
      <c r="BX69" s="84"/>
      <c r="BY69" s="247" t="s">
        <v>13</v>
      </c>
      <c r="BZ69" s="247"/>
      <c r="CA69" s="247"/>
      <c r="CB69" s="247"/>
      <c r="CC69" s="247"/>
      <c r="CD69" s="247"/>
      <c r="CE69" s="247"/>
      <c r="CF69" s="247"/>
      <c r="CG69" s="247"/>
      <c r="CH69" s="71"/>
      <c r="CI69" s="228" t="str">
        <f>$CI$19</f>
        <v/>
      </c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30"/>
      <c r="CU69" s="55"/>
    </row>
    <row r="70" spans="1:150" s="31" customFormat="1" ht="23.1" customHeight="1" x14ac:dyDescent="0.4">
      <c r="A70" s="55"/>
      <c r="B70" s="55" t="s">
        <v>79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264"/>
      <c r="AH70" s="265"/>
      <c r="AI70" s="265"/>
      <c r="AJ70" s="266"/>
      <c r="AK70" s="44"/>
      <c r="AL70" s="231" t="s">
        <v>51</v>
      </c>
      <c r="AM70" s="232"/>
      <c r="AN70" s="232"/>
      <c r="AO70" s="232"/>
      <c r="AP70" s="232"/>
      <c r="AQ70" s="232"/>
      <c r="AR70" s="232"/>
      <c r="AS70" s="232"/>
      <c r="AT70" s="232"/>
      <c r="AU70" s="44"/>
      <c r="AV70" s="85"/>
      <c r="AW70" s="311" t="str">
        <f>$AW$20</f>
        <v/>
      </c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2"/>
      <c r="CQ70" s="312"/>
      <c r="CR70" s="312"/>
      <c r="CS70" s="312"/>
      <c r="CT70" s="313"/>
      <c r="CU70" s="55"/>
    </row>
    <row r="71" spans="1:150" s="31" customFormat="1" ht="9.75" customHeight="1" x14ac:dyDescent="0.4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</row>
    <row r="72" spans="1:150" s="31" customFormat="1" ht="20.100000000000001" customHeight="1" x14ac:dyDescent="0.4">
      <c r="A72" s="55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55"/>
    </row>
    <row r="73" spans="1:150" s="14" customFormat="1" ht="19.5" customHeight="1" x14ac:dyDescent="0.4">
      <c r="A73" s="87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7"/>
    </row>
    <row r="74" spans="1:150" s="31" customFormat="1" ht="19.5" customHeight="1" x14ac:dyDescent="0.4">
      <c r="A74" s="55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7"/>
      <c r="CH74" s="88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</row>
    <row r="75" spans="1:150" s="14" customFormat="1" ht="6" customHeight="1" x14ac:dyDescent="0.4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8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7"/>
    </row>
    <row r="76" spans="1:150" s="31" customFormat="1" ht="19.5" customHeight="1" x14ac:dyDescent="0.4">
      <c r="A76" s="55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7"/>
      <c r="CH76" s="88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</row>
    <row r="77" spans="1:150" s="14" customFormat="1" ht="6" customHeight="1" x14ac:dyDescent="0.4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8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7"/>
    </row>
    <row r="78" spans="1:150" s="31" customFormat="1" ht="17.45" customHeight="1" x14ac:dyDescent="0.4">
      <c r="A78" s="55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7"/>
      <c r="CH78" s="88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</row>
    <row r="79" spans="1:150" s="14" customFormat="1" ht="6" customHeight="1" x14ac:dyDescent="0.4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8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7"/>
    </row>
    <row r="80" spans="1:150" s="31" customFormat="1" ht="19.5" customHeight="1" x14ac:dyDescent="0.4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7"/>
      <c r="CH80" s="88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</row>
    <row r="81" spans="1:99" s="14" customFormat="1" ht="6" customHeight="1" x14ac:dyDescent="0.4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8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7"/>
    </row>
    <row r="82" spans="1:99" s="31" customFormat="1" ht="19.5" customHeight="1" x14ac:dyDescent="0.4">
      <c r="A82" s="55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7"/>
      <c r="CH82" s="88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</row>
    <row r="83" spans="1:99" s="14" customFormat="1" ht="6" customHeight="1" x14ac:dyDescent="0.4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8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7"/>
    </row>
    <row r="84" spans="1:99" s="31" customFormat="1" ht="19.5" customHeight="1" x14ac:dyDescent="0.4">
      <c r="A84" s="55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7"/>
      <c r="CH84" s="88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</row>
    <row r="85" spans="1:99" s="14" customFormat="1" ht="6" customHeight="1" x14ac:dyDescent="0.4">
      <c r="A85" s="87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8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7"/>
    </row>
    <row r="86" spans="1:99" s="31" customFormat="1" ht="19.5" customHeight="1" x14ac:dyDescent="0.4">
      <c r="A86" s="55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7"/>
      <c r="CH86" s="88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</row>
    <row r="87" spans="1:99" s="14" customFormat="1" ht="6" customHeight="1" x14ac:dyDescent="0.4">
      <c r="A87" s="87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8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7"/>
    </row>
    <row r="88" spans="1:99" s="31" customFormat="1" ht="19.5" customHeight="1" x14ac:dyDescent="0.4">
      <c r="A88" s="55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7"/>
      <c r="CH88" s="88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</row>
    <row r="89" spans="1:99" s="14" customFormat="1" ht="6" customHeight="1" x14ac:dyDescent="0.4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8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7"/>
    </row>
    <row r="90" spans="1:99" s="31" customFormat="1" ht="19.5" customHeight="1" x14ac:dyDescent="0.4">
      <c r="A90" s="55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7"/>
      <c r="CH90" s="88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</row>
    <row r="91" spans="1:99" s="14" customFormat="1" ht="6" customHeight="1" x14ac:dyDescent="0.4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8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7"/>
    </row>
    <row r="92" spans="1:99" s="31" customFormat="1" ht="19.5" customHeight="1" x14ac:dyDescent="0.4">
      <c r="A92" s="55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7"/>
      <c r="CH92" s="88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</row>
    <row r="93" spans="1:99" s="14" customFormat="1" ht="6" customHeight="1" x14ac:dyDescent="0.4">
      <c r="A93" s="8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8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7"/>
    </row>
    <row r="94" spans="1:99" s="31" customFormat="1" ht="19.5" customHeight="1" x14ac:dyDescent="0.4">
      <c r="A94" s="55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57"/>
      <c r="BP94" s="57"/>
      <c r="BQ94" s="57"/>
      <c r="BR94" s="57"/>
      <c r="BS94" s="57"/>
      <c r="BT94" s="57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7"/>
      <c r="CH94" s="88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</row>
    <row r="95" spans="1:99" s="14" customFormat="1" ht="6" customHeight="1" x14ac:dyDescent="0.4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8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7"/>
    </row>
    <row r="96" spans="1:99" s="31" customFormat="1" ht="12" customHeight="1" x14ac:dyDescent="0.4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</row>
    <row r="97" spans="1:173" s="31" customFormat="1" ht="15.95" customHeight="1" x14ac:dyDescent="0.4">
      <c r="A97" s="55"/>
      <c r="B97" s="89"/>
      <c r="C97" s="89"/>
      <c r="D97" s="89"/>
      <c r="E97" s="89"/>
      <c r="F97" s="89"/>
      <c r="G97" s="89"/>
      <c r="H97" s="89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</row>
    <row r="98" spans="1:173" s="31" customFormat="1" ht="15.95" customHeight="1" x14ac:dyDescent="0.4">
      <c r="A98" s="55"/>
      <c r="B98" s="86"/>
      <c r="C98" s="86"/>
      <c r="D98" s="86"/>
      <c r="E98" s="86"/>
      <c r="F98" s="86"/>
      <c r="G98" s="86"/>
      <c r="H98" s="86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</row>
    <row r="99" spans="1:173" s="31" customFormat="1" ht="15.95" customHeight="1" x14ac:dyDescent="0.4">
      <c r="A99" s="55"/>
      <c r="B99" s="86"/>
      <c r="C99" s="86"/>
      <c r="D99" s="86"/>
      <c r="E99" s="86"/>
      <c r="F99" s="86"/>
      <c r="G99" s="86"/>
      <c r="H99" s="86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</row>
    <row r="100" spans="1:173" s="31" customFormat="1" ht="5.0999999999999996" customHeight="1" x14ac:dyDescent="0.4">
      <c r="A100" s="55"/>
      <c r="B100" s="89"/>
      <c r="C100" s="89"/>
      <c r="D100" s="89"/>
      <c r="E100" s="89"/>
      <c r="F100" s="89"/>
      <c r="G100" s="89"/>
      <c r="H100" s="89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</row>
    <row r="101" spans="1:173" ht="21.95" customHeight="1" x14ac:dyDescent="0.4">
      <c r="A101" s="35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7"/>
      <c r="CG101" s="292" t="s">
        <v>61</v>
      </c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37"/>
    </row>
    <row r="102" spans="1:173" ht="21.95" customHeight="1" x14ac:dyDescent="0.4">
      <c r="A102" s="293" t="s">
        <v>53</v>
      </c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  <c r="X102" s="293"/>
      <c r="Y102" s="293"/>
      <c r="Z102" s="293"/>
      <c r="AA102" s="293"/>
      <c r="AB102" s="293"/>
      <c r="AC102" s="293"/>
      <c r="AD102" s="293"/>
      <c r="AE102" s="293"/>
      <c r="AF102" s="293"/>
      <c r="AG102" s="293"/>
      <c r="AH102" s="293"/>
      <c r="AI102" s="293"/>
      <c r="AJ102" s="293"/>
      <c r="AK102" s="293"/>
      <c r="AL102" s="293"/>
      <c r="AM102" s="293"/>
      <c r="AN102" s="293"/>
      <c r="AO102" s="293"/>
      <c r="AP102" s="293"/>
      <c r="AQ102" s="293"/>
      <c r="AR102" s="293"/>
      <c r="AS102" s="293"/>
      <c r="AT102" s="293"/>
      <c r="AU102" s="293"/>
      <c r="AV102" s="293"/>
      <c r="AW102" s="293"/>
      <c r="AX102" s="293"/>
      <c r="AY102" s="293"/>
      <c r="AZ102" s="293"/>
      <c r="BA102" s="293"/>
      <c r="BB102" s="293"/>
      <c r="BC102" s="293"/>
      <c r="BD102" s="293"/>
      <c r="BE102" s="293"/>
      <c r="BF102" s="293"/>
      <c r="BG102" s="293"/>
      <c r="BH102" s="293"/>
      <c r="BI102" s="293"/>
      <c r="BJ102" s="293"/>
      <c r="BK102" s="293"/>
      <c r="BL102" s="293"/>
      <c r="BM102" s="293"/>
      <c r="BN102" s="293"/>
      <c r="BO102" s="293"/>
      <c r="BP102" s="293"/>
      <c r="BQ102" s="293"/>
      <c r="BR102" s="293"/>
      <c r="BS102" s="293"/>
      <c r="BT102" s="293"/>
      <c r="BU102" s="293"/>
      <c r="BV102" s="293"/>
      <c r="BW102" s="293"/>
      <c r="BX102" s="293"/>
      <c r="BY102" s="293"/>
      <c r="BZ102" s="293"/>
      <c r="CA102" s="293"/>
      <c r="CB102" s="293"/>
      <c r="CC102" s="293"/>
      <c r="CD102" s="293"/>
      <c r="CE102" s="293"/>
      <c r="CF102" s="293"/>
      <c r="CG102" s="293"/>
      <c r="CH102" s="293"/>
      <c r="CI102" s="293"/>
      <c r="CJ102" s="293"/>
      <c r="CK102" s="293"/>
      <c r="CL102" s="293"/>
      <c r="CM102" s="293"/>
      <c r="CN102" s="293"/>
      <c r="CO102" s="293"/>
      <c r="CP102" s="293"/>
      <c r="CQ102" s="293"/>
      <c r="CR102" s="293"/>
      <c r="CS102" s="293"/>
      <c r="CT102" s="293"/>
      <c r="CU102" s="293"/>
    </row>
    <row r="103" spans="1:173" ht="21.75" customHeight="1" x14ac:dyDescent="0.4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7"/>
    </row>
    <row r="104" spans="1:173" ht="11.1" customHeight="1" x14ac:dyDescent="0.4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7"/>
      <c r="AC104" s="37"/>
      <c r="AD104" s="37"/>
      <c r="AE104" s="294" t="s">
        <v>44</v>
      </c>
      <c r="AF104" s="294"/>
      <c r="AG104" s="294"/>
      <c r="AH104" s="294"/>
      <c r="AI104" s="294"/>
      <c r="AJ104" s="294"/>
      <c r="AK104" s="294"/>
      <c r="AL104" s="37"/>
      <c r="AM104" s="37"/>
      <c r="AN104" s="37"/>
      <c r="AO104" s="37"/>
      <c r="AP104" s="37"/>
      <c r="AQ104" s="37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7"/>
      <c r="BI104" s="37"/>
      <c r="BJ104" s="37"/>
      <c r="BK104" s="37"/>
      <c r="BL104" s="37"/>
      <c r="BM104" s="37"/>
      <c r="BN104" s="37"/>
      <c r="BO104" s="37"/>
      <c r="BP104" s="37"/>
      <c r="BQ104" s="295" t="str">
        <f>$BQ$4</f>
        <v/>
      </c>
      <c r="BR104" s="296"/>
      <c r="BS104" s="296"/>
      <c r="BT104" s="296"/>
      <c r="BU104" s="296"/>
      <c r="BV104" s="296"/>
      <c r="BW104" s="296"/>
      <c r="BX104" s="236" t="s">
        <v>49</v>
      </c>
      <c r="BY104" s="236"/>
      <c r="BZ104" s="236"/>
      <c r="CA104" s="236"/>
      <c r="CB104" s="296" t="str">
        <f>$CB$4</f>
        <v/>
      </c>
      <c r="CC104" s="296"/>
      <c r="CD104" s="296"/>
      <c r="CE104" s="296"/>
      <c r="CF104" s="296"/>
      <c r="CG104" s="236" t="s">
        <v>34</v>
      </c>
      <c r="CH104" s="236"/>
      <c r="CI104" s="236"/>
      <c r="CJ104" s="236"/>
      <c r="CK104" s="296" t="str">
        <f>$CK$4</f>
        <v/>
      </c>
      <c r="CL104" s="296"/>
      <c r="CM104" s="296"/>
      <c r="CN104" s="296"/>
      <c r="CO104" s="296"/>
      <c r="CP104" s="236" t="s">
        <v>35</v>
      </c>
      <c r="CQ104" s="236"/>
      <c r="CR104" s="236"/>
      <c r="CS104" s="236"/>
      <c r="CT104" s="299"/>
      <c r="CU104" s="37"/>
    </row>
    <row r="105" spans="1:173" ht="11.1" customHeight="1" x14ac:dyDescent="0.4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294"/>
      <c r="AF105" s="294"/>
      <c r="AG105" s="294"/>
      <c r="AH105" s="294"/>
      <c r="AI105" s="294"/>
      <c r="AJ105" s="294"/>
      <c r="AK105" s="294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297"/>
      <c r="BR105" s="298"/>
      <c r="BS105" s="298"/>
      <c r="BT105" s="298"/>
      <c r="BU105" s="298"/>
      <c r="BV105" s="298"/>
      <c r="BW105" s="298"/>
      <c r="BX105" s="285"/>
      <c r="BY105" s="285"/>
      <c r="BZ105" s="285"/>
      <c r="CA105" s="285"/>
      <c r="CB105" s="298"/>
      <c r="CC105" s="298"/>
      <c r="CD105" s="298"/>
      <c r="CE105" s="298"/>
      <c r="CF105" s="298"/>
      <c r="CG105" s="285"/>
      <c r="CH105" s="285"/>
      <c r="CI105" s="285"/>
      <c r="CJ105" s="285"/>
      <c r="CK105" s="298"/>
      <c r="CL105" s="298"/>
      <c r="CM105" s="298"/>
      <c r="CN105" s="298"/>
      <c r="CO105" s="298"/>
      <c r="CP105" s="285"/>
      <c r="CQ105" s="285"/>
      <c r="CR105" s="285"/>
      <c r="CS105" s="285"/>
      <c r="CT105" s="300"/>
      <c r="CU105" s="37"/>
    </row>
    <row r="106" spans="1:173" ht="15" customHeight="1" x14ac:dyDescent="0.4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40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</row>
    <row r="107" spans="1:173" s="30" customFormat="1" ht="18" customHeight="1" x14ac:dyDescent="0.4">
      <c r="A107" s="41"/>
      <c r="B107" s="42"/>
      <c r="C107" s="243" t="s">
        <v>18</v>
      </c>
      <c r="D107" s="243"/>
      <c r="E107" s="243"/>
      <c r="F107" s="243"/>
      <c r="G107" s="243"/>
      <c r="H107" s="243"/>
      <c r="I107" s="243"/>
      <c r="J107" s="243"/>
      <c r="K107" s="243"/>
      <c r="L107" s="243"/>
      <c r="M107" s="42"/>
      <c r="N107" s="301" t="str">
        <f>$N$7</f>
        <v/>
      </c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301"/>
      <c r="AB107" s="301"/>
      <c r="AC107" s="42"/>
      <c r="AD107" s="243" t="s">
        <v>45</v>
      </c>
      <c r="AE107" s="243"/>
      <c r="AF107" s="243"/>
      <c r="AG107" s="243"/>
      <c r="AH107" s="243"/>
      <c r="AI107" s="243"/>
      <c r="AJ107" s="243"/>
      <c r="AK107" s="243"/>
      <c r="AL107" s="243"/>
      <c r="AM107" s="243"/>
      <c r="AN107" s="243"/>
      <c r="AO107" s="42"/>
      <c r="AP107" s="43"/>
      <c r="AQ107" s="302" t="str">
        <f>$AQ$7</f>
        <v/>
      </c>
      <c r="AR107" s="303"/>
      <c r="AS107" s="303"/>
      <c r="AT107" s="303"/>
      <c r="AU107" s="303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03"/>
      <c r="BG107" s="303"/>
      <c r="BH107" s="303"/>
      <c r="BI107" s="303"/>
      <c r="BJ107" s="303"/>
      <c r="BK107" s="303"/>
      <c r="BL107" s="303"/>
      <c r="BM107" s="303"/>
      <c r="BN107" s="303"/>
      <c r="BO107" s="303"/>
      <c r="BP107" s="303"/>
      <c r="BQ107" s="303"/>
      <c r="BR107" s="303"/>
      <c r="BS107" s="303"/>
      <c r="BT107" s="303"/>
      <c r="BU107" s="303"/>
      <c r="BV107" s="303"/>
      <c r="BW107" s="303"/>
      <c r="BX107" s="303"/>
      <c r="BY107" s="303"/>
      <c r="BZ107" s="303"/>
      <c r="CA107" s="303"/>
      <c r="CB107" s="303"/>
      <c r="CC107" s="303"/>
      <c r="CD107" s="303"/>
      <c r="CE107" s="303"/>
      <c r="CF107" s="303"/>
      <c r="CG107" s="303"/>
      <c r="CH107" s="303"/>
      <c r="CI107" s="303"/>
      <c r="CJ107" s="303"/>
      <c r="CK107" s="303"/>
      <c r="CL107" s="303"/>
      <c r="CM107" s="303"/>
      <c r="CN107" s="303"/>
      <c r="CO107" s="303"/>
      <c r="CP107" s="303"/>
      <c r="CQ107" s="303"/>
      <c r="CR107" s="303"/>
      <c r="CS107" s="303"/>
      <c r="CT107" s="303"/>
      <c r="CU107" s="41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</row>
    <row r="108" spans="1:173" s="30" customFormat="1" ht="15" customHeight="1" x14ac:dyDescent="0.4">
      <c r="A108" s="41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4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4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4"/>
      <c r="AP108" s="47"/>
      <c r="AQ108" s="48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50"/>
      <c r="BU108" s="44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4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41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</row>
    <row r="109" spans="1:173" s="30" customFormat="1" ht="23.1" customHeight="1" x14ac:dyDescent="0.4">
      <c r="A109" s="41"/>
      <c r="B109" s="52"/>
      <c r="C109" s="255" t="s">
        <v>30</v>
      </c>
      <c r="D109" s="256"/>
      <c r="E109" s="256"/>
      <c r="F109" s="256"/>
      <c r="G109" s="256"/>
      <c r="H109" s="256"/>
      <c r="I109" s="256"/>
      <c r="J109" s="256"/>
      <c r="K109" s="256"/>
      <c r="L109" s="256"/>
      <c r="M109" s="257"/>
      <c r="N109" s="53"/>
      <c r="O109" s="239" t="s">
        <v>50</v>
      </c>
      <c r="P109" s="240"/>
      <c r="Q109" s="240"/>
      <c r="R109" s="233">
        <f>$R$9</f>
        <v>0</v>
      </c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54"/>
      <c r="AH109" s="52"/>
      <c r="AI109" s="255" t="s">
        <v>4</v>
      </c>
      <c r="AJ109" s="256"/>
      <c r="AK109" s="256"/>
      <c r="AL109" s="256"/>
      <c r="AM109" s="256"/>
      <c r="AN109" s="256"/>
      <c r="AO109" s="256"/>
      <c r="AP109" s="256"/>
      <c r="AQ109" s="256"/>
      <c r="AR109" s="256"/>
      <c r="AS109" s="257"/>
      <c r="AT109" s="53"/>
      <c r="AU109" s="239" t="s">
        <v>50</v>
      </c>
      <c r="AV109" s="240"/>
      <c r="AW109" s="240"/>
      <c r="AX109" s="233">
        <f>$AX$9</f>
        <v>0</v>
      </c>
      <c r="AY109" s="233"/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3"/>
      <c r="BM109" s="54"/>
      <c r="BN109" s="52"/>
      <c r="BO109" s="255" t="s">
        <v>73</v>
      </c>
      <c r="BP109" s="256"/>
      <c r="BQ109" s="256"/>
      <c r="BR109" s="256"/>
      <c r="BS109" s="256"/>
      <c r="BT109" s="256"/>
      <c r="BU109" s="256"/>
      <c r="BV109" s="256"/>
      <c r="BW109" s="256"/>
      <c r="BX109" s="256"/>
      <c r="BY109" s="257"/>
      <c r="BZ109" s="53"/>
      <c r="CA109" s="239" t="s">
        <v>50</v>
      </c>
      <c r="CB109" s="240"/>
      <c r="CC109" s="240"/>
      <c r="CD109" s="233">
        <f>$CD$9</f>
        <v>0</v>
      </c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3"/>
      <c r="CQ109" s="233"/>
      <c r="CR109" s="233"/>
      <c r="CS109" s="233"/>
      <c r="CT109" s="54"/>
      <c r="CU109" s="41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</row>
    <row r="110" spans="1:173" s="31" customFormat="1" ht="5.0999999999999996" customHeight="1" x14ac:dyDescent="0.4">
      <c r="A110" s="5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5"/>
      <c r="M110" s="55"/>
      <c r="N110" s="55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5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5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</row>
    <row r="111" spans="1:173" s="31" customFormat="1" ht="23.1" customHeight="1" x14ac:dyDescent="0.4">
      <c r="A111" s="55"/>
      <c r="B111" s="279" t="s">
        <v>71</v>
      </c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1"/>
      <c r="AF111" s="55"/>
      <c r="AG111" s="59"/>
      <c r="AH111" s="235" t="s">
        <v>80</v>
      </c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60"/>
      <c r="AS111" s="61"/>
      <c r="AT111" s="240" t="str">
        <f>$AT$11</f>
        <v/>
      </c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39"/>
      <c r="BE111" s="62"/>
      <c r="BF111" s="234" t="s">
        <v>74</v>
      </c>
      <c r="BG111" s="235"/>
      <c r="BH111" s="235"/>
      <c r="BI111" s="235"/>
      <c r="BJ111" s="235"/>
      <c r="BK111" s="235"/>
      <c r="BL111" s="235"/>
      <c r="BM111" s="235"/>
      <c r="BN111" s="235"/>
      <c r="BO111" s="60"/>
      <c r="BP111" s="61"/>
      <c r="BQ111" s="236" t="str">
        <f>$BQ$11</f>
        <v/>
      </c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37"/>
      <c r="CD111" s="237"/>
      <c r="CE111" s="237"/>
      <c r="CF111" s="237"/>
      <c r="CG111" s="238"/>
      <c r="CH111" s="282" t="str">
        <f>$CH$11</f>
        <v>課税事業者</v>
      </c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83"/>
      <c r="CU111" s="55"/>
    </row>
    <row r="112" spans="1:173" s="31" customFormat="1" ht="23.1" customHeight="1" x14ac:dyDescent="0.4">
      <c r="A112" s="55"/>
      <c r="B112" s="63"/>
      <c r="C112" s="235" t="s">
        <v>77</v>
      </c>
      <c r="D112" s="287"/>
      <c r="E112" s="287"/>
      <c r="F112" s="287"/>
      <c r="G112" s="287"/>
      <c r="H112" s="287"/>
      <c r="I112" s="287"/>
      <c r="J112" s="287"/>
      <c r="K112" s="287"/>
      <c r="L112" s="287"/>
      <c r="M112" s="287"/>
      <c r="N112" s="287"/>
      <c r="O112" s="64"/>
      <c r="P112" s="273" t="s">
        <v>50</v>
      </c>
      <c r="Q112" s="236"/>
      <c r="R112" s="236"/>
      <c r="S112" s="274">
        <f>$S$12</f>
        <v>0</v>
      </c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65"/>
      <c r="AF112" s="55"/>
      <c r="AG112" s="102"/>
      <c r="AH112" s="278" t="s">
        <v>46</v>
      </c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104"/>
      <c r="AV112" s="105"/>
      <c r="AW112" s="241" t="s">
        <v>22</v>
      </c>
      <c r="AX112" s="241"/>
      <c r="AY112" s="241"/>
      <c r="AZ112" s="241"/>
      <c r="BA112" s="241" t="str">
        <f>$BA$12</f>
        <v/>
      </c>
      <c r="BB112" s="241"/>
      <c r="BC112" s="241"/>
      <c r="BD112" s="241"/>
      <c r="BE112" s="241"/>
      <c r="BF112" s="241"/>
      <c r="BG112" s="241"/>
      <c r="BH112" s="241"/>
      <c r="BI112" s="241"/>
      <c r="BJ112" s="241"/>
      <c r="BK112" s="241"/>
      <c r="BL112" s="241"/>
      <c r="BM112" s="96"/>
      <c r="BN112" s="105"/>
      <c r="BO112" s="106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5"/>
      <c r="BZ112" s="105"/>
      <c r="CA112" s="96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8"/>
      <c r="CU112" s="55"/>
    </row>
    <row r="113" spans="1:150" s="31" customFormat="1" ht="23.1" customHeight="1" x14ac:dyDescent="0.4">
      <c r="A113" s="55"/>
      <c r="B113" s="66"/>
      <c r="C113" s="288" t="s">
        <v>4</v>
      </c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67"/>
      <c r="P113" s="275" t="s">
        <v>50</v>
      </c>
      <c r="Q113" s="276"/>
      <c r="R113" s="276"/>
      <c r="S113" s="277">
        <f>$S$13</f>
        <v>0</v>
      </c>
      <c r="T113" s="277"/>
      <c r="U113" s="277"/>
      <c r="V113" s="277"/>
      <c r="W113" s="277"/>
      <c r="X113" s="277"/>
      <c r="Y113" s="277"/>
      <c r="Z113" s="277"/>
      <c r="AA113" s="277"/>
      <c r="AB113" s="277"/>
      <c r="AC113" s="277"/>
      <c r="AD113" s="277"/>
      <c r="AE113" s="68"/>
      <c r="AF113" s="55"/>
      <c r="AG113" s="69"/>
      <c r="AH113" s="247" t="s">
        <v>32</v>
      </c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70"/>
      <c r="AV113" s="71"/>
      <c r="AW113" s="252" t="str">
        <f>$AW$13</f>
        <v/>
      </c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4"/>
      <c r="CU113" s="55"/>
    </row>
    <row r="114" spans="1:150" s="31" customFormat="1" ht="23.1" customHeight="1" x14ac:dyDescent="0.4">
      <c r="A114" s="55"/>
      <c r="B114" s="72"/>
      <c r="C114" s="290" t="s">
        <v>72</v>
      </c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73"/>
      <c r="P114" s="284" t="s">
        <v>50</v>
      </c>
      <c r="Q114" s="285"/>
      <c r="R114" s="285"/>
      <c r="S114" s="286">
        <f>$S$14</f>
        <v>0</v>
      </c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74"/>
      <c r="AF114" s="55"/>
      <c r="AG114" s="75"/>
      <c r="AH114" s="248"/>
      <c r="AI114" s="248"/>
      <c r="AJ114" s="248"/>
      <c r="AK114" s="248"/>
      <c r="AL114" s="248"/>
      <c r="AM114" s="248"/>
      <c r="AN114" s="248"/>
      <c r="AO114" s="248"/>
      <c r="AP114" s="248"/>
      <c r="AQ114" s="248"/>
      <c r="AR114" s="248"/>
      <c r="AS114" s="248"/>
      <c r="AT114" s="248"/>
      <c r="AU114" s="76"/>
      <c r="AV114" s="77"/>
      <c r="AW114" s="249" t="str">
        <f>$AW$14</f>
        <v/>
      </c>
      <c r="AX114" s="250"/>
      <c r="AY114" s="250"/>
      <c r="AZ114" s="250"/>
      <c r="BA114" s="250"/>
      <c r="BB114" s="250"/>
      <c r="BC114" s="250"/>
      <c r="BD114" s="250"/>
      <c r="BE114" s="250"/>
      <c r="BF114" s="250"/>
      <c r="BG114" s="250"/>
      <c r="BH114" s="250"/>
      <c r="BI114" s="250"/>
      <c r="BJ114" s="250"/>
      <c r="BK114" s="250"/>
      <c r="BL114" s="250"/>
      <c r="BM114" s="250"/>
      <c r="BN114" s="250"/>
      <c r="BO114" s="250"/>
      <c r="BP114" s="250"/>
      <c r="BQ114" s="250"/>
      <c r="BR114" s="250"/>
      <c r="BS114" s="250"/>
      <c r="BT114" s="250"/>
      <c r="BU114" s="250"/>
      <c r="BV114" s="250"/>
      <c r="BW114" s="250"/>
      <c r="BX114" s="250"/>
      <c r="BY114" s="250"/>
      <c r="BZ114" s="250"/>
      <c r="CA114" s="250"/>
      <c r="CB114" s="250"/>
      <c r="CC114" s="250"/>
      <c r="CD114" s="250"/>
      <c r="CE114" s="250"/>
      <c r="CF114" s="250"/>
      <c r="CG114" s="250"/>
      <c r="CH114" s="250"/>
      <c r="CI114" s="250"/>
      <c r="CJ114" s="250"/>
      <c r="CK114" s="250"/>
      <c r="CL114" s="250"/>
      <c r="CM114" s="250"/>
      <c r="CN114" s="250"/>
      <c r="CO114" s="250"/>
      <c r="CP114" s="250"/>
      <c r="CQ114" s="250"/>
      <c r="CR114" s="250"/>
      <c r="CS114" s="250"/>
      <c r="CT114" s="251"/>
      <c r="CU114" s="55"/>
    </row>
    <row r="115" spans="1:150" s="31" customFormat="1" ht="23.1" customHeight="1" x14ac:dyDescent="0.4">
      <c r="A115" s="55"/>
      <c r="B115" s="279" t="s">
        <v>78</v>
      </c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1"/>
      <c r="AF115" s="55"/>
      <c r="AG115" s="75"/>
      <c r="AH115" s="248" t="s">
        <v>33</v>
      </c>
      <c r="AI115" s="248"/>
      <c r="AJ115" s="248"/>
      <c r="AK115" s="248"/>
      <c r="AL115" s="248"/>
      <c r="AM115" s="248"/>
      <c r="AN115" s="248"/>
      <c r="AO115" s="248"/>
      <c r="AP115" s="248"/>
      <c r="AQ115" s="248"/>
      <c r="AR115" s="248"/>
      <c r="AS115" s="248"/>
      <c r="AT115" s="248"/>
      <c r="AU115" s="76"/>
      <c r="AV115" s="55"/>
      <c r="AW115" s="249" t="str">
        <f>$AW$15</f>
        <v/>
      </c>
      <c r="AX115" s="250"/>
      <c r="AY115" s="250"/>
      <c r="AZ115" s="250"/>
      <c r="BA115" s="250"/>
      <c r="BB115" s="250"/>
      <c r="BC115" s="250"/>
      <c r="BD115" s="250"/>
      <c r="BE115" s="250"/>
      <c r="BF115" s="250"/>
      <c r="BG115" s="250"/>
      <c r="BH115" s="250"/>
      <c r="BI115" s="250"/>
      <c r="BJ115" s="250"/>
      <c r="BK115" s="250"/>
      <c r="BL115" s="250"/>
      <c r="BM115" s="250"/>
      <c r="BN115" s="250"/>
      <c r="BO115" s="250"/>
      <c r="BP115" s="250"/>
      <c r="BQ115" s="250"/>
      <c r="BR115" s="250"/>
      <c r="BS115" s="250"/>
      <c r="BT115" s="250"/>
      <c r="BU115" s="250"/>
      <c r="BV115" s="250"/>
      <c r="BW115" s="250"/>
      <c r="BX115" s="250"/>
      <c r="BY115" s="250"/>
      <c r="BZ115" s="250"/>
      <c r="CA115" s="250"/>
      <c r="CB115" s="250"/>
      <c r="CC115" s="250"/>
      <c r="CD115" s="250"/>
      <c r="CE115" s="250"/>
      <c r="CF115" s="250"/>
      <c r="CG115" s="250"/>
      <c r="CH115" s="250"/>
      <c r="CI115" s="250"/>
      <c r="CJ115" s="250"/>
      <c r="CK115" s="250"/>
      <c r="CL115" s="250"/>
      <c r="CM115" s="250"/>
      <c r="CN115" s="250"/>
      <c r="CO115" s="250"/>
      <c r="CP115" s="250"/>
      <c r="CQ115" s="250"/>
      <c r="CR115" s="250"/>
      <c r="CS115" s="250"/>
      <c r="CT115" s="251"/>
      <c r="CU115" s="55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</row>
    <row r="116" spans="1:150" s="31" customFormat="1" ht="23.1" customHeight="1" x14ac:dyDescent="0.4">
      <c r="A116" s="55"/>
      <c r="B116" s="63"/>
      <c r="C116" s="235" t="s">
        <v>77</v>
      </c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64"/>
      <c r="P116" s="273" t="s">
        <v>50</v>
      </c>
      <c r="Q116" s="236"/>
      <c r="R116" s="236"/>
      <c r="S116" s="274">
        <f>$S$16</f>
        <v>0</v>
      </c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65"/>
      <c r="AF116" s="55"/>
      <c r="AG116" s="78"/>
      <c r="AH116" s="242" t="s">
        <v>42</v>
      </c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43"/>
      <c r="AS116" s="243"/>
      <c r="AT116" s="243"/>
      <c r="AU116" s="79"/>
      <c r="AV116" s="42"/>
      <c r="AW116" s="244" t="str">
        <f>$AW$16</f>
        <v/>
      </c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  <c r="BI116" s="245"/>
      <c r="BJ116" s="245"/>
      <c r="BK116" s="245"/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  <c r="BV116" s="245"/>
      <c r="BW116" s="245"/>
      <c r="BX116" s="245"/>
      <c r="BY116" s="245"/>
      <c r="BZ116" s="245"/>
      <c r="CA116" s="245"/>
      <c r="CB116" s="245"/>
      <c r="CC116" s="245"/>
      <c r="CD116" s="245"/>
      <c r="CE116" s="245"/>
      <c r="CF116" s="245"/>
      <c r="CG116" s="245"/>
      <c r="CH116" s="245"/>
      <c r="CI116" s="245"/>
      <c r="CJ116" s="245"/>
      <c r="CK116" s="245"/>
      <c r="CL116" s="245"/>
      <c r="CM116" s="245"/>
      <c r="CN116" s="245"/>
      <c r="CO116" s="245"/>
      <c r="CP116" s="245"/>
      <c r="CQ116" s="245"/>
      <c r="CR116" s="245"/>
      <c r="CS116" s="245"/>
      <c r="CT116" s="246"/>
      <c r="CU116" s="55"/>
      <c r="DI116" s="30"/>
      <c r="DJ116" s="30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</row>
    <row r="117" spans="1:150" s="31" customFormat="1" ht="23.1" customHeight="1" x14ac:dyDescent="0.4">
      <c r="A117" s="55"/>
      <c r="B117" s="66"/>
      <c r="C117" s="288" t="s">
        <v>4</v>
      </c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67"/>
      <c r="P117" s="275" t="s">
        <v>50</v>
      </c>
      <c r="Q117" s="276"/>
      <c r="R117" s="276"/>
      <c r="S117" s="277">
        <f>$S$17</f>
        <v>0</v>
      </c>
      <c r="T117" s="277"/>
      <c r="U117" s="277"/>
      <c r="V117" s="277"/>
      <c r="W117" s="277"/>
      <c r="X117" s="277"/>
      <c r="Y117" s="277"/>
      <c r="Z117" s="277"/>
      <c r="AA117" s="277"/>
      <c r="AB117" s="277"/>
      <c r="AC117" s="277"/>
      <c r="AD117" s="277"/>
      <c r="AE117" s="68"/>
      <c r="AF117" s="55"/>
      <c r="AG117" s="80"/>
      <c r="AH117" s="304" t="s">
        <v>47</v>
      </c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81"/>
      <c r="AS117" s="82"/>
      <c r="AT117" s="305" t="str">
        <f>$AT$17</f>
        <v/>
      </c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  <c r="BJ117" s="306"/>
      <c r="BK117" s="306"/>
      <c r="BL117" s="306"/>
      <c r="BM117" s="306"/>
      <c r="BN117" s="83"/>
      <c r="BO117" s="304" t="s">
        <v>43</v>
      </c>
      <c r="BP117" s="269"/>
      <c r="BQ117" s="269"/>
      <c r="BR117" s="269"/>
      <c r="BS117" s="269"/>
      <c r="BT117" s="269"/>
      <c r="BU117" s="269"/>
      <c r="BV117" s="269"/>
      <c r="BW117" s="269"/>
      <c r="BX117" s="269"/>
      <c r="BY117" s="81"/>
      <c r="BZ117" s="82"/>
      <c r="CA117" s="305" t="str">
        <f>$CA$17</f>
        <v/>
      </c>
      <c r="CB117" s="306"/>
      <c r="CC117" s="306"/>
      <c r="CD117" s="306"/>
      <c r="CE117" s="306"/>
      <c r="CF117" s="306"/>
      <c r="CG117" s="306"/>
      <c r="CH117" s="306"/>
      <c r="CI117" s="306"/>
      <c r="CJ117" s="306"/>
      <c r="CK117" s="306"/>
      <c r="CL117" s="306"/>
      <c r="CM117" s="306"/>
      <c r="CN117" s="306"/>
      <c r="CO117" s="306"/>
      <c r="CP117" s="306"/>
      <c r="CQ117" s="306"/>
      <c r="CR117" s="306"/>
      <c r="CS117" s="306"/>
      <c r="CT117" s="307"/>
      <c r="CU117" s="55"/>
      <c r="DI117" s="30"/>
      <c r="DJ117" s="30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</row>
    <row r="118" spans="1:150" s="31" customFormat="1" ht="23.1" customHeight="1" x14ac:dyDescent="0.4">
      <c r="A118" s="55"/>
      <c r="B118" s="72"/>
      <c r="C118" s="290" t="s">
        <v>72</v>
      </c>
      <c r="D118" s="291"/>
      <c r="E118" s="291"/>
      <c r="F118" s="291"/>
      <c r="G118" s="291"/>
      <c r="H118" s="291"/>
      <c r="I118" s="291"/>
      <c r="J118" s="291"/>
      <c r="K118" s="291"/>
      <c r="L118" s="291"/>
      <c r="M118" s="291"/>
      <c r="N118" s="291"/>
      <c r="O118" s="73"/>
      <c r="P118" s="284" t="s">
        <v>50</v>
      </c>
      <c r="Q118" s="285"/>
      <c r="R118" s="285"/>
      <c r="S118" s="286">
        <f>$S$18</f>
        <v>0</v>
      </c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74"/>
      <c r="AF118" s="55"/>
      <c r="AG118" s="258" t="s">
        <v>48</v>
      </c>
      <c r="AH118" s="259"/>
      <c r="AI118" s="259"/>
      <c r="AJ118" s="260"/>
      <c r="AK118" s="71"/>
      <c r="AL118" s="247" t="s">
        <v>10</v>
      </c>
      <c r="AM118" s="247"/>
      <c r="AN118" s="247"/>
      <c r="AO118" s="247"/>
      <c r="AP118" s="247"/>
      <c r="AQ118" s="247"/>
      <c r="AR118" s="247"/>
      <c r="AS118" s="247"/>
      <c r="AT118" s="247"/>
      <c r="AU118" s="71"/>
      <c r="AV118" s="84"/>
      <c r="AW118" s="267" t="str">
        <f>$AW$18</f>
        <v/>
      </c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7"/>
      <c r="BU118" s="267"/>
      <c r="BV118" s="267"/>
      <c r="BW118" s="267"/>
      <c r="BX118" s="267"/>
      <c r="BY118" s="267"/>
      <c r="BZ118" s="268"/>
      <c r="CA118" s="83"/>
      <c r="CB118" s="269" t="s">
        <v>3</v>
      </c>
      <c r="CC118" s="269"/>
      <c r="CD118" s="269"/>
      <c r="CE118" s="269"/>
      <c r="CF118" s="269"/>
      <c r="CG118" s="269"/>
      <c r="CH118" s="269"/>
      <c r="CI118" s="269"/>
      <c r="CJ118" s="269"/>
      <c r="CK118" s="81"/>
      <c r="CL118" s="270" t="str">
        <f>$CL$18</f>
        <v/>
      </c>
      <c r="CM118" s="271"/>
      <c r="CN118" s="271"/>
      <c r="CO118" s="271"/>
      <c r="CP118" s="271"/>
      <c r="CQ118" s="271"/>
      <c r="CR118" s="271"/>
      <c r="CS118" s="271"/>
      <c r="CT118" s="272"/>
      <c r="CU118" s="55"/>
      <c r="DI118" s="30"/>
      <c r="DJ118" s="30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</row>
    <row r="119" spans="1:150" s="31" customFormat="1" ht="23.1" customHeight="1" x14ac:dyDescent="0.4">
      <c r="A119" s="55"/>
      <c r="B119" s="308" t="s">
        <v>81</v>
      </c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239" t="s">
        <v>50</v>
      </c>
      <c r="Q119" s="240"/>
      <c r="R119" s="240"/>
      <c r="S119" s="310">
        <f>$S$19</f>
        <v>0</v>
      </c>
      <c r="T119" s="310"/>
      <c r="U119" s="310"/>
      <c r="V119" s="310"/>
      <c r="W119" s="310"/>
      <c r="X119" s="310"/>
      <c r="Y119" s="310"/>
      <c r="Z119" s="310"/>
      <c r="AA119" s="310"/>
      <c r="AB119" s="310"/>
      <c r="AC119" s="310"/>
      <c r="AD119" s="310"/>
      <c r="AE119" s="54"/>
      <c r="AF119" s="55"/>
      <c r="AG119" s="261"/>
      <c r="AH119" s="262"/>
      <c r="AI119" s="262"/>
      <c r="AJ119" s="263"/>
      <c r="AK119" s="83"/>
      <c r="AL119" s="269" t="s">
        <v>12</v>
      </c>
      <c r="AM119" s="269"/>
      <c r="AN119" s="269"/>
      <c r="AO119" s="269"/>
      <c r="AP119" s="269"/>
      <c r="AQ119" s="269"/>
      <c r="AR119" s="269"/>
      <c r="AS119" s="269"/>
      <c r="AT119" s="269"/>
      <c r="AU119" s="82"/>
      <c r="AV119" s="83"/>
      <c r="AW119" s="314" t="str">
        <f>$AW$19</f>
        <v/>
      </c>
      <c r="AX119" s="314"/>
      <c r="AY119" s="314"/>
      <c r="AZ119" s="314"/>
      <c r="BA119" s="314"/>
      <c r="BB119" s="314"/>
      <c r="BC119" s="314"/>
      <c r="BD119" s="314"/>
      <c r="BE119" s="314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 s="314"/>
      <c r="BP119" s="314"/>
      <c r="BQ119" s="314"/>
      <c r="BR119" s="314"/>
      <c r="BS119" s="314"/>
      <c r="BT119" s="314"/>
      <c r="BU119" s="314"/>
      <c r="BV119" s="314"/>
      <c r="BW119" s="314"/>
      <c r="BX119" s="84"/>
      <c r="BY119" s="247" t="s">
        <v>13</v>
      </c>
      <c r="BZ119" s="247"/>
      <c r="CA119" s="247"/>
      <c r="CB119" s="247"/>
      <c r="CC119" s="247"/>
      <c r="CD119" s="247"/>
      <c r="CE119" s="247"/>
      <c r="CF119" s="247"/>
      <c r="CG119" s="247"/>
      <c r="CH119" s="71"/>
      <c r="CI119" s="228" t="str">
        <f>$CI$19</f>
        <v/>
      </c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30"/>
      <c r="CU119" s="55"/>
    </row>
    <row r="120" spans="1:150" s="31" customFormat="1" ht="23.1" customHeight="1" x14ac:dyDescent="0.4">
      <c r="A120" s="55"/>
      <c r="B120" s="55" t="s">
        <v>79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264"/>
      <c r="AH120" s="265"/>
      <c r="AI120" s="265"/>
      <c r="AJ120" s="266"/>
      <c r="AK120" s="44"/>
      <c r="AL120" s="231" t="s">
        <v>51</v>
      </c>
      <c r="AM120" s="232"/>
      <c r="AN120" s="232"/>
      <c r="AO120" s="232"/>
      <c r="AP120" s="232"/>
      <c r="AQ120" s="232"/>
      <c r="AR120" s="232"/>
      <c r="AS120" s="232"/>
      <c r="AT120" s="232"/>
      <c r="AU120" s="44"/>
      <c r="AV120" s="85"/>
      <c r="AW120" s="311" t="str">
        <f>$AW$20</f>
        <v/>
      </c>
      <c r="AX120" s="312"/>
      <c r="AY120" s="312"/>
      <c r="AZ120" s="312"/>
      <c r="BA120" s="312"/>
      <c r="BB120" s="312"/>
      <c r="BC120" s="312"/>
      <c r="BD120" s="312"/>
      <c r="BE120" s="312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 s="312"/>
      <c r="BP120" s="312"/>
      <c r="BQ120" s="312"/>
      <c r="BR120" s="312"/>
      <c r="BS120" s="312"/>
      <c r="BT120" s="312"/>
      <c r="BU120" s="312"/>
      <c r="BV120" s="312"/>
      <c r="BW120" s="312"/>
      <c r="BX120" s="312"/>
      <c r="BY120" s="312"/>
      <c r="BZ120" s="312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3"/>
      <c r="CU120" s="55"/>
    </row>
    <row r="121" spans="1:150" s="31" customFormat="1" ht="9.75" customHeight="1" x14ac:dyDescent="0.4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</row>
    <row r="122" spans="1:150" s="31" customFormat="1" ht="20.100000000000001" customHeight="1" x14ac:dyDescent="0.4">
      <c r="A122" s="55"/>
      <c r="B122" s="327" t="s">
        <v>63</v>
      </c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328"/>
      <c r="BE122" s="328"/>
      <c r="BF122" s="328"/>
      <c r="BG122" s="328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  <c r="BS122" s="328"/>
      <c r="BT122" s="328"/>
      <c r="BU122" s="328"/>
      <c r="BV122" s="328"/>
      <c r="BW122" s="328"/>
      <c r="BX122" s="328"/>
      <c r="BY122" s="328"/>
      <c r="BZ122" s="328"/>
      <c r="CA122" s="328"/>
      <c r="CB122" s="328"/>
      <c r="CC122" s="328"/>
      <c r="CD122" s="328"/>
      <c r="CE122" s="328"/>
      <c r="CF122" s="328"/>
      <c r="CG122" s="328"/>
      <c r="CH122" s="328"/>
      <c r="CI122" s="328"/>
      <c r="CJ122" s="328"/>
      <c r="CK122" s="328"/>
      <c r="CL122" s="328"/>
      <c r="CM122" s="328"/>
      <c r="CN122" s="328"/>
      <c r="CO122" s="328"/>
      <c r="CP122" s="328"/>
      <c r="CQ122" s="328"/>
      <c r="CR122" s="328"/>
      <c r="CS122" s="328"/>
      <c r="CT122" s="329"/>
      <c r="CU122" s="55"/>
    </row>
    <row r="123" spans="1:150" s="14" customFormat="1" ht="19.5" customHeight="1" x14ac:dyDescent="0.4">
      <c r="A123" s="87"/>
      <c r="B123" s="327" t="s">
        <v>54</v>
      </c>
      <c r="C123" s="328"/>
      <c r="D123" s="328"/>
      <c r="E123" s="328"/>
      <c r="F123" s="328"/>
      <c r="G123" s="328"/>
      <c r="H123" s="328"/>
      <c r="I123" s="328"/>
      <c r="J123" s="329"/>
      <c r="K123" s="327" t="s">
        <v>55</v>
      </c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9"/>
      <c r="AA123" s="327" t="s">
        <v>62</v>
      </c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28"/>
      <c r="BC123" s="328"/>
      <c r="BD123" s="328"/>
      <c r="BE123" s="328"/>
      <c r="BF123" s="328"/>
      <c r="BG123" s="328"/>
      <c r="BH123" s="328"/>
      <c r="BI123" s="328"/>
      <c r="BJ123" s="328"/>
      <c r="BK123" s="329"/>
      <c r="BL123" s="327" t="s">
        <v>57</v>
      </c>
      <c r="BM123" s="328"/>
      <c r="BN123" s="329"/>
      <c r="BO123" s="327" t="s">
        <v>56</v>
      </c>
      <c r="BP123" s="328"/>
      <c r="BQ123" s="328"/>
      <c r="BR123" s="328"/>
      <c r="BS123" s="328"/>
      <c r="BT123" s="328"/>
      <c r="BU123" s="328"/>
      <c r="BV123" s="328"/>
      <c r="BW123" s="328"/>
      <c r="BX123" s="328"/>
      <c r="BY123" s="328"/>
      <c r="BZ123" s="328"/>
      <c r="CA123" s="328"/>
      <c r="CB123" s="328"/>
      <c r="CC123" s="328"/>
      <c r="CD123" s="328"/>
      <c r="CE123" s="328"/>
      <c r="CF123" s="329"/>
      <c r="CG123" s="327" t="s">
        <v>59</v>
      </c>
      <c r="CH123" s="328"/>
      <c r="CI123" s="328"/>
      <c r="CJ123" s="328"/>
      <c r="CK123" s="328"/>
      <c r="CL123" s="328"/>
      <c r="CM123" s="328"/>
      <c r="CN123" s="328"/>
      <c r="CO123" s="328"/>
      <c r="CP123" s="328"/>
      <c r="CQ123" s="328"/>
      <c r="CR123" s="328"/>
      <c r="CS123" s="328"/>
      <c r="CT123" s="329"/>
      <c r="CU123" s="87"/>
    </row>
    <row r="124" spans="1:150" s="31" customFormat="1" ht="19.5" customHeight="1" x14ac:dyDescent="0.4">
      <c r="A124" s="55"/>
      <c r="B124" s="321"/>
      <c r="C124" s="323"/>
      <c r="D124" s="323"/>
      <c r="E124" s="323"/>
      <c r="F124" s="323"/>
      <c r="G124" s="323"/>
      <c r="H124" s="323"/>
      <c r="I124" s="323"/>
      <c r="J124" s="324"/>
      <c r="K124" s="321"/>
      <c r="L124" s="323"/>
      <c r="M124" s="323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4"/>
      <c r="AA124" s="321"/>
      <c r="AB124" s="323"/>
      <c r="AC124" s="323"/>
      <c r="AD124" s="323"/>
      <c r="AE124" s="323"/>
      <c r="AF124" s="323"/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4"/>
      <c r="BL124" s="321"/>
      <c r="BM124" s="323"/>
      <c r="BN124" s="324"/>
      <c r="BO124" s="321"/>
      <c r="BP124" s="323"/>
      <c r="BQ124" s="323"/>
      <c r="BR124" s="323"/>
      <c r="BS124" s="323"/>
      <c r="BT124" s="323"/>
      <c r="BU124" s="319"/>
      <c r="BV124" s="319"/>
      <c r="BW124" s="319"/>
      <c r="BX124" s="319"/>
      <c r="BY124" s="319"/>
      <c r="BZ124" s="319"/>
      <c r="CA124" s="319"/>
      <c r="CB124" s="319"/>
      <c r="CC124" s="319"/>
      <c r="CD124" s="319"/>
      <c r="CE124" s="319"/>
      <c r="CF124" s="320"/>
      <c r="CG124" s="321"/>
      <c r="CH124" s="322"/>
      <c r="CI124" s="319"/>
      <c r="CJ124" s="319"/>
      <c r="CK124" s="319"/>
      <c r="CL124" s="319"/>
      <c r="CM124" s="319"/>
      <c r="CN124" s="319"/>
      <c r="CO124" s="319"/>
      <c r="CP124" s="319"/>
      <c r="CQ124" s="319"/>
      <c r="CR124" s="319"/>
      <c r="CS124" s="319"/>
      <c r="CT124" s="320"/>
      <c r="CU124" s="55"/>
    </row>
    <row r="125" spans="1:150" s="14" customFormat="1" ht="6" customHeight="1" x14ac:dyDescent="0.4">
      <c r="A125" s="87"/>
      <c r="B125" s="325"/>
      <c r="C125" s="326"/>
      <c r="D125" s="326"/>
      <c r="E125" s="326"/>
      <c r="F125" s="326"/>
      <c r="G125" s="326"/>
      <c r="H125" s="326"/>
      <c r="I125" s="326"/>
      <c r="J125" s="316"/>
      <c r="K125" s="325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16"/>
      <c r="AA125" s="325"/>
      <c r="AB125" s="326"/>
      <c r="AC125" s="326"/>
      <c r="AD125" s="326"/>
      <c r="AE125" s="326"/>
      <c r="AF125" s="326"/>
      <c r="AG125" s="326"/>
      <c r="AH125" s="326"/>
      <c r="AI125" s="326"/>
      <c r="AJ125" s="326"/>
      <c r="AK125" s="326"/>
      <c r="AL125" s="326"/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6"/>
      <c r="BC125" s="326"/>
      <c r="BD125" s="326"/>
      <c r="BE125" s="326"/>
      <c r="BF125" s="326"/>
      <c r="BG125" s="326"/>
      <c r="BH125" s="326"/>
      <c r="BI125" s="326"/>
      <c r="BJ125" s="326"/>
      <c r="BK125" s="316"/>
      <c r="BL125" s="325"/>
      <c r="BM125" s="326"/>
      <c r="BN125" s="316"/>
      <c r="BO125" s="315"/>
      <c r="BP125" s="317"/>
      <c r="BQ125" s="317"/>
      <c r="BR125" s="317"/>
      <c r="BS125" s="317"/>
      <c r="BT125" s="317"/>
      <c r="BU125" s="315"/>
      <c r="BV125" s="317"/>
      <c r="BW125" s="317"/>
      <c r="BX125" s="317"/>
      <c r="BY125" s="317"/>
      <c r="BZ125" s="317"/>
      <c r="CA125" s="315"/>
      <c r="CB125" s="317"/>
      <c r="CC125" s="317"/>
      <c r="CD125" s="317"/>
      <c r="CE125" s="317"/>
      <c r="CF125" s="317"/>
      <c r="CG125" s="315"/>
      <c r="CH125" s="316"/>
      <c r="CI125" s="315"/>
      <c r="CJ125" s="317"/>
      <c r="CK125" s="317"/>
      <c r="CL125" s="317"/>
      <c r="CM125" s="317"/>
      <c r="CN125" s="318"/>
      <c r="CO125" s="315"/>
      <c r="CP125" s="317"/>
      <c r="CQ125" s="317"/>
      <c r="CR125" s="317"/>
      <c r="CS125" s="317"/>
      <c r="CT125" s="318"/>
      <c r="CU125" s="87"/>
    </row>
    <row r="126" spans="1:150" s="31" customFormat="1" ht="19.5" customHeight="1" x14ac:dyDescent="0.4">
      <c r="A126" s="55"/>
      <c r="B126" s="321"/>
      <c r="C126" s="323"/>
      <c r="D126" s="323"/>
      <c r="E126" s="323"/>
      <c r="F126" s="323"/>
      <c r="G126" s="323"/>
      <c r="H126" s="323"/>
      <c r="I126" s="323"/>
      <c r="J126" s="324"/>
      <c r="K126" s="321"/>
      <c r="L126" s="323"/>
      <c r="M126" s="323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4"/>
      <c r="AA126" s="321"/>
      <c r="AB126" s="323"/>
      <c r="AC126" s="323"/>
      <c r="AD126" s="323"/>
      <c r="AE126" s="323"/>
      <c r="AF126" s="323"/>
      <c r="AG126" s="323"/>
      <c r="AH126" s="323"/>
      <c r="AI126" s="323"/>
      <c r="AJ126" s="323"/>
      <c r="AK126" s="323"/>
      <c r="AL126" s="323"/>
      <c r="AM126" s="323"/>
      <c r="AN126" s="323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  <c r="BG126" s="323"/>
      <c r="BH126" s="323"/>
      <c r="BI126" s="323"/>
      <c r="BJ126" s="323"/>
      <c r="BK126" s="324"/>
      <c r="BL126" s="321"/>
      <c r="BM126" s="323"/>
      <c r="BN126" s="324"/>
      <c r="BO126" s="321"/>
      <c r="BP126" s="323"/>
      <c r="BQ126" s="323"/>
      <c r="BR126" s="323"/>
      <c r="BS126" s="323"/>
      <c r="BT126" s="323"/>
      <c r="BU126" s="319"/>
      <c r="BV126" s="319"/>
      <c r="BW126" s="319"/>
      <c r="BX126" s="319"/>
      <c r="BY126" s="319"/>
      <c r="BZ126" s="319"/>
      <c r="CA126" s="319"/>
      <c r="CB126" s="319"/>
      <c r="CC126" s="319"/>
      <c r="CD126" s="319"/>
      <c r="CE126" s="319"/>
      <c r="CF126" s="320"/>
      <c r="CG126" s="321"/>
      <c r="CH126" s="322"/>
      <c r="CI126" s="319"/>
      <c r="CJ126" s="319"/>
      <c r="CK126" s="319"/>
      <c r="CL126" s="319"/>
      <c r="CM126" s="319"/>
      <c r="CN126" s="319"/>
      <c r="CO126" s="319"/>
      <c r="CP126" s="319"/>
      <c r="CQ126" s="319"/>
      <c r="CR126" s="319"/>
      <c r="CS126" s="319"/>
      <c r="CT126" s="320"/>
      <c r="CU126" s="55"/>
    </row>
    <row r="127" spans="1:150" s="14" customFormat="1" ht="6" customHeight="1" x14ac:dyDescent="0.4">
      <c r="A127" s="87"/>
      <c r="B127" s="325"/>
      <c r="C127" s="326"/>
      <c r="D127" s="326"/>
      <c r="E127" s="326"/>
      <c r="F127" s="326"/>
      <c r="G127" s="326"/>
      <c r="H127" s="326"/>
      <c r="I127" s="326"/>
      <c r="J127" s="316"/>
      <c r="K127" s="325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16"/>
      <c r="AA127" s="325"/>
      <c r="AB127" s="326"/>
      <c r="AC127" s="326"/>
      <c r="AD127" s="326"/>
      <c r="AE127" s="326"/>
      <c r="AF127" s="326"/>
      <c r="AG127" s="326"/>
      <c r="AH127" s="326"/>
      <c r="AI127" s="326"/>
      <c r="AJ127" s="326"/>
      <c r="AK127" s="326"/>
      <c r="AL127" s="326"/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16"/>
      <c r="BL127" s="325"/>
      <c r="BM127" s="326"/>
      <c r="BN127" s="316"/>
      <c r="BO127" s="315"/>
      <c r="BP127" s="317"/>
      <c r="BQ127" s="317"/>
      <c r="BR127" s="317"/>
      <c r="BS127" s="317"/>
      <c r="BT127" s="317"/>
      <c r="BU127" s="315"/>
      <c r="BV127" s="317"/>
      <c r="BW127" s="317"/>
      <c r="BX127" s="317"/>
      <c r="BY127" s="317"/>
      <c r="BZ127" s="317"/>
      <c r="CA127" s="315"/>
      <c r="CB127" s="317"/>
      <c r="CC127" s="317"/>
      <c r="CD127" s="317"/>
      <c r="CE127" s="317"/>
      <c r="CF127" s="317"/>
      <c r="CG127" s="315"/>
      <c r="CH127" s="316"/>
      <c r="CI127" s="315"/>
      <c r="CJ127" s="317"/>
      <c r="CK127" s="317"/>
      <c r="CL127" s="317"/>
      <c r="CM127" s="317"/>
      <c r="CN127" s="318"/>
      <c r="CO127" s="315"/>
      <c r="CP127" s="317"/>
      <c r="CQ127" s="317"/>
      <c r="CR127" s="317"/>
      <c r="CS127" s="317"/>
      <c r="CT127" s="318"/>
      <c r="CU127" s="87"/>
    </row>
    <row r="128" spans="1:150" s="31" customFormat="1" ht="17.45" customHeight="1" x14ac:dyDescent="0.4">
      <c r="A128" s="55"/>
      <c r="B128" s="321"/>
      <c r="C128" s="323"/>
      <c r="D128" s="323"/>
      <c r="E128" s="323"/>
      <c r="F128" s="323"/>
      <c r="G128" s="323"/>
      <c r="H128" s="323"/>
      <c r="I128" s="323"/>
      <c r="J128" s="324"/>
      <c r="K128" s="321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4"/>
      <c r="AA128" s="321"/>
      <c r="AB128" s="323"/>
      <c r="AC128" s="323"/>
      <c r="AD128" s="323"/>
      <c r="AE128" s="323"/>
      <c r="AF128" s="323"/>
      <c r="AG128" s="323"/>
      <c r="AH128" s="323"/>
      <c r="AI128" s="323"/>
      <c r="AJ128" s="323"/>
      <c r="AK128" s="323"/>
      <c r="AL128" s="323"/>
      <c r="AM128" s="323"/>
      <c r="AN128" s="323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4"/>
      <c r="BL128" s="321"/>
      <c r="BM128" s="323"/>
      <c r="BN128" s="324"/>
      <c r="BO128" s="321"/>
      <c r="BP128" s="323"/>
      <c r="BQ128" s="323"/>
      <c r="BR128" s="323"/>
      <c r="BS128" s="323"/>
      <c r="BT128" s="323"/>
      <c r="BU128" s="319"/>
      <c r="BV128" s="319"/>
      <c r="BW128" s="319"/>
      <c r="BX128" s="319"/>
      <c r="BY128" s="319"/>
      <c r="BZ128" s="319"/>
      <c r="CA128" s="319"/>
      <c r="CB128" s="319"/>
      <c r="CC128" s="319"/>
      <c r="CD128" s="319"/>
      <c r="CE128" s="319"/>
      <c r="CF128" s="320"/>
      <c r="CG128" s="321"/>
      <c r="CH128" s="322"/>
      <c r="CI128" s="319"/>
      <c r="CJ128" s="319"/>
      <c r="CK128" s="319"/>
      <c r="CL128" s="319"/>
      <c r="CM128" s="319"/>
      <c r="CN128" s="319"/>
      <c r="CO128" s="319"/>
      <c r="CP128" s="319"/>
      <c r="CQ128" s="319"/>
      <c r="CR128" s="319"/>
      <c r="CS128" s="319"/>
      <c r="CT128" s="320"/>
      <c r="CU128" s="55"/>
    </row>
    <row r="129" spans="1:99" s="14" customFormat="1" ht="6" customHeight="1" x14ac:dyDescent="0.4">
      <c r="A129" s="87"/>
      <c r="B129" s="325"/>
      <c r="C129" s="326"/>
      <c r="D129" s="326"/>
      <c r="E129" s="326"/>
      <c r="F129" s="326"/>
      <c r="G129" s="326"/>
      <c r="H129" s="326"/>
      <c r="I129" s="326"/>
      <c r="J129" s="316"/>
      <c r="K129" s="325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16"/>
      <c r="AA129" s="325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326"/>
      <c r="AL129" s="326"/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16"/>
      <c r="BL129" s="325"/>
      <c r="BM129" s="326"/>
      <c r="BN129" s="316"/>
      <c r="BO129" s="315"/>
      <c r="BP129" s="317"/>
      <c r="BQ129" s="317"/>
      <c r="BR129" s="317"/>
      <c r="BS129" s="317"/>
      <c r="BT129" s="317"/>
      <c r="BU129" s="315"/>
      <c r="BV129" s="317"/>
      <c r="BW129" s="317"/>
      <c r="BX129" s="317"/>
      <c r="BY129" s="317"/>
      <c r="BZ129" s="317"/>
      <c r="CA129" s="315"/>
      <c r="CB129" s="317"/>
      <c r="CC129" s="317"/>
      <c r="CD129" s="317"/>
      <c r="CE129" s="317"/>
      <c r="CF129" s="317"/>
      <c r="CG129" s="315"/>
      <c r="CH129" s="316"/>
      <c r="CI129" s="315"/>
      <c r="CJ129" s="317"/>
      <c r="CK129" s="317"/>
      <c r="CL129" s="317"/>
      <c r="CM129" s="317"/>
      <c r="CN129" s="318"/>
      <c r="CO129" s="315"/>
      <c r="CP129" s="317"/>
      <c r="CQ129" s="317"/>
      <c r="CR129" s="317"/>
      <c r="CS129" s="317"/>
      <c r="CT129" s="318"/>
      <c r="CU129" s="87"/>
    </row>
    <row r="130" spans="1:99" s="31" customFormat="1" ht="19.5" customHeight="1" x14ac:dyDescent="0.4">
      <c r="A130" s="55"/>
      <c r="B130" s="321"/>
      <c r="C130" s="323"/>
      <c r="D130" s="323"/>
      <c r="E130" s="323"/>
      <c r="F130" s="323"/>
      <c r="G130" s="323"/>
      <c r="H130" s="323"/>
      <c r="I130" s="323"/>
      <c r="J130" s="324"/>
      <c r="K130" s="321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4"/>
      <c r="AA130" s="321"/>
      <c r="AB130" s="323"/>
      <c r="AC130" s="323"/>
      <c r="AD130" s="323"/>
      <c r="AE130" s="323"/>
      <c r="AF130" s="323"/>
      <c r="AG130" s="323"/>
      <c r="AH130" s="323"/>
      <c r="AI130" s="323"/>
      <c r="AJ130" s="323"/>
      <c r="AK130" s="323"/>
      <c r="AL130" s="323"/>
      <c r="AM130" s="323"/>
      <c r="AN130" s="323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4"/>
      <c r="BL130" s="321"/>
      <c r="BM130" s="323"/>
      <c r="BN130" s="324"/>
      <c r="BO130" s="321"/>
      <c r="BP130" s="323"/>
      <c r="BQ130" s="323"/>
      <c r="BR130" s="323"/>
      <c r="BS130" s="323"/>
      <c r="BT130" s="323"/>
      <c r="BU130" s="319"/>
      <c r="BV130" s="319"/>
      <c r="BW130" s="319"/>
      <c r="BX130" s="319"/>
      <c r="BY130" s="319"/>
      <c r="BZ130" s="319"/>
      <c r="CA130" s="319"/>
      <c r="CB130" s="319"/>
      <c r="CC130" s="319"/>
      <c r="CD130" s="319"/>
      <c r="CE130" s="319"/>
      <c r="CF130" s="320"/>
      <c r="CG130" s="321"/>
      <c r="CH130" s="322"/>
      <c r="CI130" s="319"/>
      <c r="CJ130" s="319"/>
      <c r="CK130" s="319"/>
      <c r="CL130" s="319"/>
      <c r="CM130" s="319"/>
      <c r="CN130" s="319"/>
      <c r="CO130" s="319"/>
      <c r="CP130" s="319"/>
      <c r="CQ130" s="319"/>
      <c r="CR130" s="319"/>
      <c r="CS130" s="319"/>
      <c r="CT130" s="320"/>
      <c r="CU130" s="55"/>
    </row>
    <row r="131" spans="1:99" s="14" customFormat="1" ht="6" customHeight="1" x14ac:dyDescent="0.4">
      <c r="A131" s="87"/>
      <c r="B131" s="325"/>
      <c r="C131" s="326"/>
      <c r="D131" s="326"/>
      <c r="E131" s="326"/>
      <c r="F131" s="326"/>
      <c r="G131" s="326"/>
      <c r="H131" s="326"/>
      <c r="I131" s="326"/>
      <c r="J131" s="316"/>
      <c r="K131" s="325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6"/>
      <c r="Z131" s="316"/>
      <c r="AA131" s="325"/>
      <c r="AB131" s="326"/>
      <c r="AC131" s="326"/>
      <c r="AD131" s="326"/>
      <c r="AE131" s="326"/>
      <c r="AF131" s="326"/>
      <c r="AG131" s="326"/>
      <c r="AH131" s="326"/>
      <c r="AI131" s="326"/>
      <c r="AJ131" s="326"/>
      <c r="AK131" s="326"/>
      <c r="AL131" s="326"/>
      <c r="AM131" s="326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6"/>
      <c r="BJ131" s="326"/>
      <c r="BK131" s="316"/>
      <c r="BL131" s="325"/>
      <c r="BM131" s="326"/>
      <c r="BN131" s="316"/>
      <c r="BO131" s="315"/>
      <c r="BP131" s="317"/>
      <c r="BQ131" s="317"/>
      <c r="BR131" s="317"/>
      <c r="BS131" s="317"/>
      <c r="BT131" s="317"/>
      <c r="BU131" s="315"/>
      <c r="BV131" s="317"/>
      <c r="BW131" s="317"/>
      <c r="BX131" s="317"/>
      <c r="BY131" s="317"/>
      <c r="BZ131" s="317"/>
      <c r="CA131" s="315"/>
      <c r="CB131" s="317"/>
      <c r="CC131" s="317"/>
      <c r="CD131" s="317"/>
      <c r="CE131" s="317"/>
      <c r="CF131" s="317"/>
      <c r="CG131" s="315"/>
      <c r="CH131" s="316"/>
      <c r="CI131" s="315"/>
      <c r="CJ131" s="317"/>
      <c r="CK131" s="317"/>
      <c r="CL131" s="317"/>
      <c r="CM131" s="317"/>
      <c r="CN131" s="318"/>
      <c r="CO131" s="315"/>
      <c r="CP131" s="317"/>
      <c r="CQ131" s="317"/>
      <c r="CR131" s="317"/>
      <c r="CS131" s="317"/>
      <c r="CT131" s="318"/>
      <c r="CU131" s="87"/>
    </row>
    <row r="132" spans="1:99" s="31" customFormat="1" ht="19.5" customHeight="1" x14ac:dyDescent="0.4">
      <c r="A132" s="55"/>
      <c r="B132" s="321"/>
      <c r="C132" s="323"/>
      <c r="D132" s="323"/>
      <c r="E132" s="323"/>
      <c r="F132" s="323"/>
      <c r="G132" s="323"/>
      <c r="H132" s="323"/>
      <c r="I132" s="323"/>
      <c r="J132" s="324"/>
      <c r="K132" s="321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4"/>
      <c r="AA132" s="321"/>
      <c r="AB132" s="323"/>
      <c r="AC132" s="323"/>
      <c r="AD132" s="323"/>
      <c r="AE132" s="323"/>
      <c r="AF132" s="323"/>
      <c r="AG132" s="323"/>
      <c r="AH132" s="323"/>
      <c r="AI132" s="323"/>
      <c r="AJ132" s="323"/>
      <c r="AK132" s="323"/>
      <c r="AL132" s="323"/>
      <c r="AM132" s="323"/>
      <c r="AN132" s="323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4"/>
      <c r="BL132" s="321"/>
      <c r="BM132" s="323"/>
      <c r="BN132" s="324"/>
      <c r="BO132" s="321"/>
      <c r="BP132" s="323"/>
      <c r="BQ132" s="323"/>
      <c r="BR132" s="323"/>
      <c r="BS132" s="323"/>
      <c r="BT132" s="323"/>
      <c r="BU132" s="319"/>
      <c r="BV132" s="319"/>
      <c r="BW132" s="319"/>
      <c r="BX132" s="319"/>
      <c r="BY132" s="319"/>
      <c r="BZ132" s="319"/>
      <c r="CA132" s="319"/>
      <c r="CB132" s="319"/>
      <c r="CC132" s="319"/>
      <c r="CD132" s="319"/>
      <c r="CE132" s="319"/>
      <c r="CF132" s="320"/>
      <c r="CG132" s="321"/>
      <c r="CH132" s="322"/>
      <c r="CI132" s="319"/>
      <c r="CJ132" s="319"/>
      <c r="CK132" s="319"/>
      <c r="CL132" s="319"/>
      <c r="CM132" s="319"/>
      <c r="CN132" s="319"/>
      <c r="CO132" s="319"/>
      <c r="CP132" s="319"/>
      <c r="CQ132" s="319"/>
      <c r="CR132" s="319"/>
      <c r="CS132" s="319"/>
      <c r="CT132" s="320"/>
      <c r="CU132" s="55"/>
    </row>
    <row r="133" spans="1:99" s="14" customFormat="1" ht="6" customHeight="1" x14ac:dyDescent="0.4">
      <c r="A133" s="87"/>
      <c r="B133" s="325"/>
      <c r="C133" s="326"/>
      <c r="D133" s="326"/>
      <c r="E133" s="326"/>
      <c r="F133" s="326"/>
      <c r="G133" s="326"/>
      <c r="H133" s="326"/>
      <c r="I133" s="326"/>
      <c r="J133" s="316"/>
      <c r="K133" s="325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  <c r="X133" s="326"/>
      <c r="Y133" s="326"/>
      <c r="Z133" s="316"/>
      <c r="AA133" s="325"/>
      <c r="AB133" s="326"/>
      <c r="AC133" s="326"/>
      <c r="AD133" s="326"/>
      <c r="AE133" s="326"/>
      <c r="AF133" s="326"/>
      <c r="AG133" s="326"/>
      <c r="AH133" s="326"/>
      <c r="AI133" s="326"/>
      <c r="AJ133" s="326"/>
      <c r="AK133" s="326"/>
      <c r="AL133" s="326"/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16"/>
      <c r="BL133" s="325"/>
      <c r="BM133" s="326"/>
      <c r="BN133" s="316"/>
      <c r="BO133" s="315"/>
      <c r="BP133" s="317"/>
      <c r="BQ133" s="317"/>
      <c r="BR133" s="317"/>
      <c r="BS133" s="317"/>
      <c r="BT133" s="317"/>
      <c r="BU133" s="315"/>
      <c r="BV133" s="317"/>
      <c r="BW133" s="317"/>
      <c r="BX133" s="317"/>
      <c r="BY133" s="317"/>
      <c r="BZ133" s="317"/>
      <c r="CA133" s="315"/>
      <c r="CB133" s="317"/>
      <c r="CC133" s="317"/>
      <c r="CD133" s="317"/>
      <c r="CE133" s="317"/>
      <c r="CF133" s="317"/>
      <c r="CG133" s="315"/>
      <c r="CH133" s="316"/>
      <c r="CI133" s="315"/>
      <c r="CJ133" s="317"/>
      <c r="CK133" s="317"/>
      <c r="CL133" s="317"/>
      <c r="CM133" s="317"/>
      <c r="CN133" s="318"/>
      <c r="CO133" s="315"/>
      <c r="CP133" s="317"/>
      <c r="CQ133" s="317"/>
      <c r="CR133" s="317"/>
      <c r="CS133" s="317"/>
      <c r="CT133" s="318"/>
      <c r="CU133" s="87"/>
    </row>
    <row r="134" spans="1:99" s="31" customFormat="1" ht="19.5" customHeight="1" x14ac:dyDescent="0.4">
      <c r="A134" s="55"/>
      <c r="B134" s="321"/>
      <c r="C134" s="323"/>
      <c r="D134" s="323"/>
      <c r="E134" s="323"/>
      <c r="F134" s="323"/>
      <c r="G134" s="323"/>
      <c r="H134" s="323"/>
      <c r="I134" s="323"/>
      <c r="J134" s="324"/>
      <c r="K134" s="321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4"/>
      <c r="AA134" s="321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4"/>
      <c r="BL134" s="321"/>
      <c r="BM134" s="323"/>
      <c r="BN134" s="324"/>
      <c r="BO134" s="321"/>
      <c r="BP134" s="323"/>
      <c r="BQ134" s="323"/>
      <c r="BR134" s="323"/>
      <c r="BS134" s="323"/>
      <c r="BT134" s="323"/>
      <c r="BU134" s="319"/>
      <c r="BV134" s="319"/>
      <c r="BW134" s="319"/>
      <c r="BX134" s="319"/>
      <c r="BY134" s="319"/>
      <c r="BZ134" s="319"/>
      <c r="CA134" s="319"/>
      <c r="CB134" s="319"/>
      <c r="CC134" s="319"/>
      <c r="CD134" s="319"/>
      <c r="CE134" s="319"/>
      <c r="CF134" s="320"/>
      <c r="CG134" s="321"/>
      <c r="CH134" s="322"/>
      <c r="CI134" s="319"/>
      <c r="CJ134" s="319"/>
      <c r="CK134" s="319"/>
      <c r="CL134" s="319"/>
      <c r="CM134" s="319"/>
      <c r="CN134" s="319"/>
      <c r="CO134" s="319"/>
      <c r="CP134" s="319"/>
      <c r="CQ134" s="319"/>
      <c r="CR134" s="319"/>
      <c r="CS134" s="319"/>
      <c r="CT134" s="320"/>
      <c r="CU134" s="55"/>
    </row>
    <row r="135" spans="1:99" s="14" customFormat="1" ht="6" customHeight="1" x14ac:dyDescent="0.4">
      <c r="A135" s="87"/>
      <c r="B135" s="325"/>
      <c r="C135" s="326"/>
      <c r="D135" s="326"/>
      <c r="E135" s="326"/>
      <c r="F135" s="326"/>
      <c r="G135" s="326"/>
      <c r="H135" s="326"/>
      <c r="I135" s="326"/>
      <c r="J135" s="316"/>
      <c r="K135" s="325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  <c r="X135" s="326"/>
      <c r="Y135" s="326"/>
      <c r="Z135" s="316"/>
      <c r="AA135" s="325"/>
      <c r="AB135" s="326"/>
      <c r="AC135" s="326"/>
      <c r="AD135" s="326"/>
      <c r="AE135" s="326"/>
      <c r="AF135" s="326"/>
      <c r="AG135" s="326"/>
      <c r="AH135" s="326"/>
      <c r="AI135" s="326"/>
      <c r="AJ135" s="326"/>
      <c r="AK135" s="326"/>
      <c r="AL135" s="326"/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6"/>
      <c r="BG135" s="326"/>
      <c r="BH135" s="326"/>
      <c r="BI135" s="326"/>
      <c r="BJ135" s="326"/>
      <c r="BK135" s="316"/>
      <c r="BL135" s="325"/>
      <c r="BM135" s="326"/>
      <c r="BN135" s="316"/>
      <c r="BO135" s="315"/>
      <c r="BP135" s="317"/>
      <c r="BQ135" s="317"/>
      <c r="BR135" s="317"/>
      <c r="BS135" s="317"/>
      <c r="BT135" s="317"/>
      <c r="BU135" s="315"/>
      <c r="BV135" s="317"/>
      <c r="BW135" s="317"/>
      <c r="BX135" s="317"/>
      <c r="BY135" s="317"/>
      <c r="BZ135" s="317"/>
      <c r="CA135" s="315"/>
      <c r="CB135" s="317"/>
      <c r="CC135" s="317"/>
      <c r="CD135" s="317"/>
      <c r="CE135" s="317"/>
      <c r="CF135" s="317"/>
      <c r="CG135" s="315"/>
      <c r="CH135" s="316"/>
      <c r="CI135" s="315"/>
      <c r="CJ135" s="317"/>
      <c r="CK135" s="317"/>
      <c r="CL135" s="317"/>
      <c r="CM135" s="317"/>
      <c r="CN135" s="318"/>
      <c r="CO135" s="315"/>
      <c r="CP135" s="317"/>
      <c r="CQ135" s="317"/>
      <c r="CR135" s="317"/>
      <c r="CS135" s="317"/>
      <c r="CT135" s="318"/>
      <c r="CU135" s="87"/>
    </row>
    <row r="136" spans="1:99" s="31" customFormat="1" ht="19.5" customHeight="1" x14ac:dyDescent="0.4">
      <c r="A136" s="55"/>
      <c r="B136" s="321"/>
      <c r="C136" s="323"/>
      <c r="D136" s="323"/>
      <c r="E136" s="323"/>
      <c r="F136" s="323"/>
      <c r="G136" s="323"/>
      <c r="H136" s="323"/>
      <c r="I136" s="323"/>
      <c r="J136" s="324"/>
      <c r="K136" s="321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4"/>
      <c r="AA136" s="321"/>
      <c r="AB136" s="323"/>
      <c r="AC136" s="323"/>
      <c r="AD136" s="323"/>
      <c r="AE136" s="323"/>
      <c r="AF136" s="323"/>
      <c r="AG136" s="323"/>
      <c r="AH136" s="323"/>
      <c r="AI136" s="323"/>
      <c r="AJ136" s="323"/>
      <c r="AK136" s="323"/>
      <c r="AL136" s="323"/>
      <c r="AM136" s="323"/>
      <c r="AN136" s="323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4"/>
      <c r="BL136" s="321"/>
      <c r="BM136" s="323"/>
      <c r="BN136" s="324"/>
      <c r="BO136" s="321"/>
      <c r="BP136" s="323"/>
      <c r="BQ136" s="323"/>
      <c r="BR136" s="323"/>
      <c r="BS136" s="323"/>
      <c r="BT136" s="323"/>
      <c r="BU136" s="319"/>
      <c r="BV136" s="319"/>
      <c r="BW136" s="319"/>
      <c r="BX136" s="319"/>
      <c r="BY136" s="319"/>
      <c r="BZ136" s="319"/>
      <c r="CA136" s="319"/>
      <c r="CB136" s="319"/>
      <c r="CC136" s="319"/>
      <c r="CD136" s="319"/>
      <c r="CE136" s="319"/>
      <c r="CF136" s="320"/>
      <c r="CG136" s="321"/>
      <c r="CH136" s="322"/>
      <c r="CI136" s="319"/>
      <c r="CJ136" s="319"/>
      <c r="CK136" s="319"/>
      <c r="CL136" s="319"/>
      <c r="CM136" s="319"/>
      <c r="CN136" s="319"/>
      <c r="CO136" s="319"/>
      <c r="CP136" s="319"/>
      <c r="CQ136" s="319"/>
      <c r="CR136" s="319"/>
      <c r="CS136" s="319"/>
      <c r="CT136" s="320"/>
      <c r="CU136" s="55"/>
    </row>
    <row r="137" spans="1:99" s="14" customFormat="1" ht="6" customHeight="1" x14ac:dyDescent="0.4">
      <c r="A137" s="87"/>
      <c r="B137" s="325"/>
      <c r="C137" s="326"/>
      <c r="D137" s="326"/>
      <c r="E137" s="326"/>
      <c r="F137" s="326"/>
      <c r="G137" s="326"/>
      <c r="H137" s="326"/>
      <c r="I137" s="326"/>
      <c r="J137" s="316"/>
      <c r="K137" s="325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  <c r="X137" s="326"/>
      <c r="Y137" s="326"/>
      <c r="Z137" s="316"/>
      <c r="AA137" s="325"/>
      <c r="AB137" s="326"/>
      <c r="AC137" s="326"/>
      <c r="AD137" s="326"/>
      <c r="AE137" s="326"/>
      <c r="AF137" s="326"/>
      <c r="AG137" s="326"/>
      <c r="AH137" s="326"/>
      <c r="AI137" s="326"/>
      <c r="AJ137" s="326"/>
      <c r="AK137" s="326"/>
      <c r="AL137" s="326"/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326"/>
      <c r="BF137" s="326"/>
      <c r="BG137" s="326"/>
      <c r="BH137" s="326"/>
      <c r="BI137" s="326"/>
      <c r="BJ137" s="326"/>
      <c r="BK137" s="316"/>
      <c r="BL137" s="325"/>
      <c r="BM137" s="326"/>
      <c r="BN137" s="316"/>
      <c r="BO137" s="315"/>
      <c r="BP137" s="317"/>
      <c r="BQ137" s="317"/>
      <c r="BR137" s="317"/>
      <c r="BS137" s="317"/>
      <c r="BT137" s="317"/>
      <c r="BU137" s="315"/>
      <c r="BV137" s="317"/>
      <c r="BW137" s="317"/>
      <c r="BX137" s="317"/>
      <c r="BY137" s="317"/>
      <c r="BZ137" s="317"/>
      <c r="CA137" s="315"/>
      <c r="CB137" s="317"/>
      <c r="CC137" s="317"/>
      <c r="CD137" s="317"/>
      <c r="CE137" s="317"/>
      <c r="CF137" s="317"/>
      <c r="CG137" s="315"/>
      <c r="CH137" s="316"/>
      <c r="CI137" s="315"/>
      <c r="CJ137" s="317"/>
      <c r="CK137" s="317"/>
      <c r="CL137" s="317"/>
      <c r="CM137" s="317"/>
      <c r="CN137" s="318"/>
      <c r="CO137" s="315"/>
      <c r="CP137" s="317"/>
      <c r="CQ137" s="317"/>
      <c r="CR137" s="317"/>
      <c r="CS137" s="317"/>
      <c r="CT137" s="318"/>
      <c r="CU137" s="87"/>
    </row>
    <row r="138" spans="1:99" s="31" customFormat="1" ht="19.5" customHeight="1" x14ac:dyDescent="0.4">
      <c r="A138" s="55"/>
      <c r="B138" s="321"/>
      <c r="C138" s="323"/>
      <c r="D138" s="323"/>
      <c r="E138" s="323"/>
      <c r="F138" s="323"/>
      <c r="G138" s="323"/>
      <c r="H138" s="323"/>
      <c r="I138" s="323"/>
      <c r="J138" s="324"/>
      <c r="K138" s="321"/>
      <c r="L138" s="323"/>
      <c r="M138" s="323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4"/>
      <c r="AA138" s="321"/>
      <c r="AB138" s="323"/>
      <c r="AC138" s="323"/>
      <c r="AD138" s="323"/>
      <c r="AE138" s="323"/>
      <c r="AF138" s="323"/>
      <c r="AG138" s="323"/>
      <c r="AH138" s="323"/>
      <c r="AI138" s="323"/>
      <c r="AJ138" s="323"/>
      <c r="AK138" s="323"/>
      <c r="AL138" s="323"/>
      <c r="AM138" s="323"/>
      <c r="AN138" s="323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4"/>
      <c r="BL138" s="321"/>
      <c r="BM138" s="323"/>
      <c r="BN138" s="324"/>
      <c r="BO138" s="321"/>
      <c r="BP138" s="323"/>
      <c r="BQ138" s="323"/>
      <c r="BR138" s="323"/>
      <c r="BS138" s="323"/>
      <c r="BT138" s="323"/>
      <c r="BU138" s="319"/>
      <c r="BV138" s="319"/>
      <c r="BW138" s="319"/>
      <c r="BX138" s="319"/>
      <c r="BY138" s="319"/>
      <c r="BZ138" s="319"/>
      <c r="CA138" s="319"/>
      <c r="CB138" s="319"/>
      <c r="CC138" s="319"/>
      <c r="CD138" s="319"/>
      <c r="CE138" s="319"/>
      <c r="CF138" s="320"/>
      <c r="CG138" s="321"/>
      <c r="CH138" s="322"/>
      <c r="CI138" s="319"/>
      <c r="CJ138" s="319"/>
      <c r="CK138" s="319"/>
      <c r="CL138" s="319"/>
      <c r="CM138" s="319"/>
      <c r="CN138" s="319"/>
      <c r="CO138" s="319"/>
      <c r="CP138" s="319"/>
      <c r="CQ138" s="319"/>
      <c r="CR138" s="319"/>
      <c r="CS138" s="319"/>
      <c r="CT138" s="320"/>
      <c r="CU138" s="55"/>
    </row>
    <row r="139" spans="1:99" s="14" customFormat="1" ht="6" customHeight="1" x14ac:dyDescent="0.4">
      <c r="A139" s="87"/>
      <c r="B139" s="325"/>
      <c r="C139" s="326"/>
      <c r="D139" s="326"/>
      <c r="E139" s="326"/>
      <c r="F139" s="326"/>
      <c r="G139" s="326"/>
      <c r="H139" s="326"/>
      <c r="I139" s="326"/>
      <c r="J139" s="316"/>
      <c r="K139" s="325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  <c r="X139" s="326"/>
      <c r="Y139" s="326"/>
      <c r="Z139" s="316"/>
      <c r="AA139" s="325"/>
      <c r="AB139" s="326"/>
      <c r="AC139" s="326"/>
      <c r="AD139" s="326"/>
      <c r="AE139" s="326"/>
      <c r="AF139" s="326"/>
      <c r="AG139" s="326"/>
      <c r="AH139" s="326"/>
      <c r="AI139" s="326"/>
      <c r="AJ139" s="326"/>
      <c r="AK139" s="326"/>
      <c r="AL139" s="326"/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  <c r="BC139" s="326"/>
      <c r="BD139" s="326"/>
      <c r="BE139" s="326"/>
      <c r="BF139" s="326"/>
      <c r="BG139" s="326"/>
      <c r="BH139" s="326"/>
      <c r="BI139" s="326"/>
      <c r="BJ139" s="326"/>
      <c r="BK139" s="316"/>
      <c r="BL139" s="325"/>
      <c r="BM139" s="326"/>
      <c r="BN139" s="316"/>
      <c r="BO139" s="315"/>
      <c r="BP139" s="317"/>
      <c r="BQ139" s="317"/>
      <c r="BR139" s="317"/>
      <c r="BS139" s="317"/>
      <c r="BT139" s="317"/>
      <c r="BU139" s="315"/>
      <c r="BV139" s="317"/>
      <c r="BW139" s="317"/>
      <c r="BX139" s="317"/>
      <c r="BY139" s="317"/>
      <c r="BZ139" s="317"/>
      <c r="CA139" s="315"/>
      <c r="CB139" s="317"/>
      <c r="CC139" s="317"/>
      <c r="CD139" s="317"/>
      <c r="CE139" s="317"/>
      <c r="CF139" s="317"/>
      <c r="CG139" s="315"/>
      <c r="CH139" s="316"/>
      <c r="CI139" s="315"/>
      <c r="CJ139" s="317"/>
      <c r="CK139" s="317"/>
      <c r="CL139" s="317"/>
      <c r="CM139" s="317"/>
      <c r="CN139" s="318"/>
      <c r="CO139" s="315"/>
      <c r="CP139" s="317"/>
      <c r="CQ139" s="317"/>
      <c r="CR139" s="317"/>
      <c r="CS139" s="317"/>
      <c r="CT139" s="318"/>
      <c r="CU139" s="87"/>
    </row>
    <row r="140" spans="1:99" s="31" customFormat="1" ht="19.5" customHeight="1" x14ac:dyDescent="0.4">
      <c r="A140" s="55"/>
      <c r="B140" s="321"/>
      <c r="C140" s="323"/>
      <c r="D140" s="323"/>
      <c r="E140" s="323"/>
      <c r="F140" s="323"/>
      <c r="G140" s="323"/>
      <c r="H140" s="323"/>
      <c r="I140" s="323"/>
      <c r="J140" s="324"/>
      <c r="K140" s="321"/>
      <c r="L140" s="323"/>
      <c r="M140" s="323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4"/>
      <c r="AA140" s="321"/>
      <c r="AB140" s="323"/>
      <c r="AC140" s="323"/>
      <c r="AD140" s="323"/>
      <c r="AE140" s="323"/>
      <c r="AF140" s="323"/>
      <c r="AG140" s="323"/>
      <c r="AH140" s="323"/>
      <c r="AI140" s="323"/>
      <c r="AJ140" s="323"/>
      <c r="AK140" s="323"/>
      <c r="AL140" s="323"/>
      <c r="AM140" s="323"/>
      <c r="AN140" s="323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24"/>
      <c r="BL140" s="321"/>
      <c r="BM140" s="323"/>
      <c r="BN140" s="324"/>
      <c r="BO140" s="321"/>
      <c r="BP140" s="323"/>
      <c r="BQ140" s="323"/>
      <c r="BR140" s="323"/>
      <c r="BS140" s="323"/>
      <c r="BT140" s="323"/>
      <c r="BU140" s="319"/>
      <c r="BV140" s="319"/>
      <c r="BW140" s="319"/>
      <c r="BX140" s="319"/>
      <c r="BY140" s="319"/>
      <c r="BZ140" s="319"/>
      <c r="CA140" s="319"/>
      <c r="CB140" s="319"/>
      <c r="CC140" s="319"/>
      <c r="CD140" s="319"/>
      <c r="CE140" s="319"/>
      <c r="CF140" s="320"/>
      <c r="CG140" s="321"/>
      <c r="CH140" s="322"/>
      <c r="CI140" s="319"/>
      <c r="CJ140" s="319"/>
      <c r="CK140" s="319"/>
      <c r="CL140" s="319"/>
      <c r="CM140" s="319"/>
      <c r="CN140" s="319"/>
      <c r="CO140" s="319"/>
      <c r="CP140" s="319"/>
      <c r="CQ140" s="319"/>
      <c r="CR140" s="319"/>
      <c r="CS140" s="319"/>
      <c r="CT140" s="320"/>
      <c r="CU140" s="55"/>
    </row>
    <row r="141" spans="1:99" s="14" customFormat="1" ht="6" customHeight="1" x14ac:dyDescent="0.4">
      <c r="A141" s="87"/>
      <c r="B141" s="325"/>
      <c r="C141" s="326"/>
      <c r="D141" s="326"/>
      <c r="E141" s="326"/>
      <c r="F141" s="326"/>
      <c r="G141" s="326"/>
      <c r="H141" s="326"/>
      <c r="I141" s="326"/>
      <c r="J141" s="316"/>
      <c r="K141" s="325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  <c r="X141" s="326"/>
      <c r="Y141" s="326"/>
      <c r="Z141" s="316"/>
      <c r="AA141" s="325"/>
      <c r="AB141" s="326"/>
      <c r="AC141" s="326"/>
      <c r="AD141" s="326"/>
      <c r="AE141" s="326"/>
      <c r="AF141" s="326"/>
      <c r="AG141" s="326"/>
      <c r="AH141" s="326"/>
      <c r="AI141" s="326"/>
      <c r="AJ141" s="326"/>
      <c r="AK141" s="326"/>
      <c r="AL141" s="326"/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316"/>
      <c r="BL141" s="325"/>
      <c r="BM141" s="326"/>
      <c r="BN141" s="316"/>
      <c r="BO141" s="315"/>
      <c r="BP141" s="317"/>
      <c r="BQ141" s="317"/>
      <c r="BR141" s="317"/>
      <c r="BS141" s="317"/>
      <c r="BT141" s="317"/>
      <c r="BU141" s="315"/>
      <c r="BV141" s="317"/>
      <c r="BW141" s="317"/>
      <c r="BX141" s="317"/>
      <c r="BY141" s="317"/>
      <c r="BZ141" s="317"/>
      <c r="CA141" s="315"/>
      <c r="CB141" s="317"/>
      <c r="CC141" s="317"/>
      <c r="CD141" s="317"/>
      <c r="CE141" s="317"/>
      <c r="CF141" s="317"/>
      <c r="CG141" s="315"/>
      <c r="CH141" s="316"/>
      <c r="CI141" s="315"/>
      <c r="CJ141" s="317"/>
      <c r="CK141" s="317"/>
      <c r="CL141" s="317"/>
      <c r="CM141" s="317"/>
      <c r="CN141" s="318"/>
      <c r="CO141" s="315"/>
      <c r="CP141" s="317"/>
      <c r="CQ141" s="317"/>
      <c r="CR141" s="317"/>
      <c r="CS141" s="317"/>
      <c r="CT141" s="318"/>
      <c r="CU141" s="87"/>
    </row>
    <row r="142" spans="1:99" s="31" customFormat="1" ht="19.5" customHeight="1" x14ac:dyDescent="0.4">
      <c r="A142" s="55"/>
      <c r="B142" s="321"/>
      <c r="C142" s="323"/>
      <c r="D142" s="323"/>
      <c r="E142" s="323"/>
      <c r="F142" s="323"/>
      <c r="G142" s="323"/>
      <c r="H142" s="323"/>
      <c r="I142" s="323"/>
      <c r="J142" s="324"/>
      <c r="K142" s="321"/>
      <c r="L142" s="323"/>
      <c r="M142" s="323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4"/>
      <c r="AA142" s="321"/>
      <c r="AB142" s="323"/>
      <c r="AC142" s="323"/>
      <c r="AD142" s="323"/>
      <c r="AE142" s="323"/>
      <c r="AF142" s="323"/>
      <c r="AG142" s="323"/>
      <c r="AH142" s="323"/>
      <c r="AI142" s="323"/>
      <c r="AJ142" s="323"/>
      <c r="AK142" s="323"/>
      <c r="AL142" s="323"/>
      <c r="AM142" s="323"/>
      <c r="AN142" s="323"/>
      <c r="AO142" s="323"/>
      <c r="AP142" s="323"/>
      <c r="AQ142" s="323"/>
      <c r="AR142" s="323"/>
      <c r="AS142" s="323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/>
      <c r="BF142" s="323"/>
      <c r="BG142" s="323"/>
      <c r="BH142" s="323"/>
      <c r="BI142" s="323"/>
      <c r="BJ142" s="323"/>
      <c r="BK142" s="324"/>
      <c r="BL142" s="321"/>
      <c r="BM142" s="323"/>
      <c r="BN142" s="324"/>
      <c r="BO142" s="321"/>
      <c r="BP142" s="323"/>
      <c r="BQ142" s="323"/>
      <c r="BR142" s="323"/>
      <c r="BS142" s="323"/>
      <c r="BT142" s="323"/>
      <c r="BU142" s="319"/>
      <c r="BV142" s="319"/>
      <c r="BW142" s="319"/>
      <c r="BX142" s="319"/>
      <c r="BY142" s="319"/>
      <c r="BZ142" s="319"/>
      <c r="CA142" s="319"/>
      <c r="CB142" s="319"/>
      <c r="CC142" s="319"/>
      <c r="CD142" s="319"/>
      <c r="CE142" s="319"/>
      <c r="CF142" s="320"/>
      <c r="CG142" s="321"/>
      <c r="CH142" s="322"/>
      <c r="CI142" s="319"/>
      <c r="CJ142" s="319"/>
      <c r="CK142" s="319"/>
      <c r="CL142" s="319"/>
      <c r="CM142" s="319"/>
      <c r="CN142" s="319"/>
      <c r="CO142" s="319"/>
      <c r="CP142" s="319"/>
      <c r="CQ142" s="319"/>
      <c r="CR142" s="319"/>
      <c r="CS142" s="319"/>
      <c r="CT142" s="320"/>
      <c r="CU142" s="55"/>
    </row>
    <row r="143" spans="1:99" s="14" customFormat="1" ht="6" customHeight="1" x14ac:dyDescent="0.4">
      <c r="A143" s="87"/>
      <c r="B143" s="325"/>
      <c r="C143" s="326"/>
      <c r="D143" s="326"/>
      <c r="E143" s="326"/>
      <c r="F143" s="326"/>
      <c r="G143" s="326"/>
      <c r="H143" s="326"/>
      <c r="I143" s="326"/>
      <c r="J143" s="316"/>
      <c r="K143" s="325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  <c r="X143" s="326"/>
      <c r="Y143" s="326"/>
      <c r="Z143" s="316"/>
      <c r="AA143" s="325"/>
      <c r="AB143" s="326"/>
      <c r="AC143" s="326"/>
      <c r="AD143" s="326"/>
      <c r="AE143" s="326"/>
      <c r="AF143" s="326"/>
      <c r="AG143" s="326"/>
      <c r="AH143" s="326"/>
      <c r="AI143" s="326"/>
      <c r="AJ143" s="326"/>
      <c r="AK143" s="326"/>
      <c r="AL143" s="326"/>
      <c r="AM143" s="326"/>
      <c r="AN143" s="326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6"/>
      <c r="BE143" s="326"/>
      <c r="BF143" s="326"/>
      <c r="BG143" s="326"/>
      <c r="BH143" s="326"/>
      <c r="BI143" s="326"/>
      <c r="BJ143" s="326"/>
      <c r="BK143" s="316"/>
      <c r="BL143" s="325"/>
      <c r="BM143" s="326"/>
      <c r="BN143" s="316"/>
      <c r="BO143" s="315"/>
      <c r="BP143" s="317"/>
      <c r="BQ143" s="317"/>
      <c r="BR143" s="317"/>
      <c r="BS143" s="317"/>
      <c r="BT143" s="317"/>
      <c r="BU143" s="315"/>
      <c r="BV143" s="317"/>
      <c r="BW143" s="317"/>
      <c r="BX143" s="317"/>
      <c r="BY143" s="317"/>
      <c r="BZ143" s="317"/>
      <c r="CA143" s="315"/>
      <c r="CB143" s="317"/>
      <c r="CC143" s="317"/>
      <c r="CD143" s="317"/>
      <c r="CE143" s="317"/>
      <c r="CF143" s="317"/>
      <c r="CG143" s="315"/>
      <c r="CH143" s="316"/>
      <c r="CI143" s="315"/>
      <c r="CJ143" s="317"/>
      <c r="CK143" s="317"/>
      <c r="CL143" s="317"/>
      <c r="CM143" s="317"/>
      <c r="CN143" s="318"/>
      <c r="CO143" s="315"/>
      <c r="CP143" s="317"/>
      <c r="CQ143" s="317"/>
      <c r="CR143" s="317"/>
      <c r="CS143" s="317"/>
      <c r="CT143" s="318"/>
      <c r="CU143" s="87"/>
    </row>
    <row r="144" spans="1:99" s="31" customFormat="1" ht="19.5" customHeight="1" x14ac:dyDescent="0.4">
      <c r="A144" s="55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330" t="s">
        <v>58</v>
      </c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/>
      <c r="BM144" s="331"/>
      <c r="BN144" s="332"/>
      <c r="BO144" s="321"/>
      <c r="BP144" s="323"/>
      <c r="BQ144" s="323"/>
      <c r="BR144" s="323"/>
      <c r="BS144" s="323"/>
      <c r="BT144" s="323"/>
      <c r="BU144" s="319"/>
      <c r="BV144" s="319"/>
      <c r="BW144" s="319"/>
      <c r="BX144" s="319"/>
      <c r="BY144" s="319"/>
      <c r="BZ144" s="319"/>
      <c r="CA144" s="319"/>
      <c r="CB144" s="319"/>
      <c r="CC144" s="319"/>
      <c r="CD144" s="319"/>
      <c r="CE144" s="319"/>
      <c r="CF144" s="320"/>
      <c r="CG144" s="321"/>
      <c r="CH144" s="322"/>
      <c r="CI144" s="319"/>
      <c r="CJ144" s="319"/>
      <c r="CK144" s="319"/>
      <c r="CL144" s="319"/>
      <c r="CM144" s="319"/>
      <c r="CN144" s="319"/>
      <c r="CO144" s="319"/>
      <c r="CP144" s="319"/>
      <c r="CQ144" s="319"/>
      <c r="CR144" s="319"/>
      <c r="CS144" s="319"/>
      <c r="CT144" s="320"/>
      <c r="CU144" s="55"/>
    </row>
    <row r="145" spans="1:99" s="14" customFormat="1" ht="6" customHeight="1" x14ac:dyDescent="0.4">
      <c r="A145" s="87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315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7"/>
      <c r="BK145" s="317"/>
      <c r="BL145" s="317"/>
      <c r="BM145" s="317"/>
      <c r="BN145" s="318"/>
      <c r="BO145" s="315"/>
      <c r="BP145" s="317"/>
      <c r="BQ145" s="317"/>
      <c r="BR145" s="317"/>
      <c r="BS145" s="317"/>
      <c r="BT145" s="317"/>
      <c r="BU145" s="315"/>
      <c r="BV145" s="317"/>
      <c r="BW145" s="317"/>
      <c r="BX145" s="317"/>
      <c r="BY145" s="317"/>
      <c r="BZ145" s="317"/>
      <c r="CA145" s="315"/>
      <c r="CB145" s="317"/>
      <c r="CC145" s="317"/>
      <c r="CD145" s="317"/>
      <c r="CE145" s="317"/>
      <c r="CF145" s="317"/>
      <c r="CG145" s="315"/>
      <c r="CH145" s="316"/>
      <c r="CI145" s="315"/>
      <c r="CJ145" s="317"/>
      <c r="CK145" s="317"/>
      <c r="CL145" s="317"/>
      <c r="CM145" s="317"/>
      <c r="CN145" s="318"/>
      <c r="CO145" s="315"/>
      <c r="CP145" s="317"/>
      <c r="CQ145" s="317"/>
      <c r="CR145" s="317"/>
      <c r="CS145" s="317"/>
      <c r="CT145" s="318"/>
      <c r="CU145" s="87"/>
    </row>
    <row r="146" spans="1:99" s="31" customFormat="1" ht="12" customHeight="1" x14ac:dyDescent="0.4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</row>
    <row r="147" spans="1:99" s="31" customFormat="1" ht="15.95" customHeight="1" x14ac:dyDescent="0.4">
      <c r="A147" s="55"/>
      <c r="B147" s="340" t="s">
        <v>60</v>
      </c>
      <c r="C147" s="341"/>
      <c r="D147" s="341"/>
      <c r="E147" s="341"/>
      <c r="F147" s="341"/>
      <c r="G147" s="341"/>
      <c r="H147" s="342"/>
      <c r="I147" s="333"/>
      <c r="J147" s="319"/>
      <c r="K147" s="319"/>
      <c r="L147" s="319"/>
      <c r="M147" s="319"/>
      <c r="N147" s="319"/>
      <c r="O147" s="319"/>
      <c r="P147" s="319"/>
      <c r="Q147" s="320"/>
      <c r="R147" s="333"/>
      <c r="S147" s="319"/>
      <c r="T147" s="319"/>
      <c r="U147" s="319"/>
      <c r="V147" s="319"/>
      <c r="W147" s="319"/>
      <c r="X147" s="319"/>
      <c r="Y147" s="319"/>
      <c r="Z147" s="320"/>
      <c r="AA147" s="333"/>
      <c r="AB147" s="319"/>
      <c r="AC147" s="319"/>
      <c r="AD147" s="319"/>
      <c r="AE147" s="319"/>
      <c r="AF147" s="319"/>
      <c r="AG147" s="319"/>
      <c r="AH147" s="319"/>
      <c r="AI147" s="320"/>
      <c r="AJ147" s="333"/>
      <c r="AK147" s="319"/>
      <c r="AL147" s="319"/>
      <c r="AM147" s="319"/>
      <c r="AN147" s="319"/>
      <c r="AO147" s="319"/>
      <c r="AP147" s="319"/>
      <c r="AQ147" s="319"/>
      <c r="AR147" s="320"/>
      <c r="AS147" s="333"/>
      <c r="AT147" s="319"/>
      <c r="AU147" s="319"/>
      <c r="AV147" s="319"/>
      <c r="AW147" s="319"/>
      <c r="AX147" s="319"/>
      <c r="AY147" s="319"/>
      <c r="AZ147" s="319"/>
      <c r="BA147" s="320"/>
      <c r="BB147" s="333"/>
      <c r="BC147" s="319"/>
      <c r="BD147" s="319"/>
      <c r="BE147" s="319"/>
      <c r="BF147" s="319"/>
      <c r="BG147" s="319"/>
      <c r="BH147" s="319"/>
      <c r="BI147" s="319"/>
      <c r="BJ147" s="320"/>
      <c r="BK147" s="333"/>
      <c r="BL147" s="319"/>
      <c r="BM147" s="319"/>
      <c r="BN147" s="319"/>
      <c r="BO147" s="319"/>
      <c r="BP147" s="319"/>
      <c r="BQ147" s="319"/>
      <c r="BR147" s="319"/>
      <c r="BS147" s="320"/>
      <c r="BT147" s="333"/>
      <c r="BU147" s="319"/>
      <c r="BV147" s="319"/>
      <c r="BW147" s="319"/>
      <c r="BX147" s="319"/>
      <c r="BY147" s="319"/>
      <c r="BZ147" s="319"/>
      <c r="CA147" s="319"/>
      <c r="CB147" s="320"/>
      <c r="CC147" s="333"/>
      <c r="CD147" s="319"/>
      <c r="CE147" s="319"/>
      <c r="CF147" s="319"/>
      <c r="CG147" s="319"/>
      <c r="CH147" s="319"/>
      <c r="CI147" s="319"/>
      <c r="CJ147" s="319"/>
      <c r="CK147" s="320"/>
      <c r="CL147" s="333"/>
      <c r="CM147" s="319"/>
      <c r="CN147" s="319"/>
      <c r="CO147" s="319"/>
      <c r="CP147" s="319"/>
      <c r="CQ147" s="319"/>
      <c r="CR147" s="319"/>
      <c r="CS147" s="319"/>
      <c r="CT147" s="320"/>
      <c r="CU147" s="55"/>
    </row>
    <row r="148" spans="1:99" s="31" customFormat="1" ht="15.95" customHeight="1" x14ac:dyDescent="0.4">
      <c r="A148" s="55"/>
      <c r="B148" s="343"/>
      <c r="C148" s="344"/>
      <c r="D148" s="344"/>
      <c r="E148" s="344"/>
      <c r="F148" s="344"/>
      <c r="G148" s="344"/>
      <c r="H148" s="345"/>
      <c r="I148" s="334"/>
      <c r="J148" s="335"/>
      <c r="K148" s="335"/>
      <c r="L148" s="335"/>
      <c r="M148" s="335"/>
      <c r="N148" s="335"/>
      <c r="O148" s="335"/>
      <c r="P148" s="335"/>
      <c r="Q148" s="336"/>
      <c r="R148" s="334"/>
      <c r="S148" s="335"/>
      <c r="T148" s="335"/>
      <c r="U148" s="335"/>
      <c r="V148" s="335"/>
      <c r="W148" s="335"/>
      <c r="X148" s="335"/>
      <c r="Y148" s="335"/>
      <c r="Z148" s="336"/>
      <c r="AA148" s="334"/>
      <c r="AB148" s="335"/>
      <c r="AC148" s="335"/>
      <c r="AD148" s="335"/>
      <c r="AE148" s="335"/>
      <c r="AF148" s="335"/>
      <c r="AG148" s="335"/>
      <c r="AH148" s="335"/>
      <c r="AI148" s="336"/>
      <c r="AJ148" s="334"/>
      <c r="AK148" s="335"/>
      <c r="AL148" s="335"/>
      <c r="AM148" s="335"/>
      <c r="AN148" s="335"/>
      <c r="AO148" s="335"/>
      <c r="AP148" s="335"/>
      <c r="AQ148" s="335"/>
      <c r="AR148" s="336"/>
      <c r="AS148" s="334"/>
      <c r="AT148" s="335"/>
      <c r="AU148" s="335"/>
      <c r="AV148" s="335"/>
      <c r="AW148" s="335"/>
      <c r="AX148" s="335"/>
      <c r="AY148" s="335"/>
      <c r="AZ148" s="335"/>
      <c r="BA148" s="336"/>
      <c r="BB148" s="334"/>
      <c r="BC148" s="335"/>
      <c r="BD148" s="335"/>
      <c r="BE148" s="335"/>
      <c r="BF148" s="335"/>
      <c r="BG148" s="335"/>
      <c r="BH148" s="335"/>
      <c r="BI148" s="335"/>
      <c r="BJ148" s="336"/>
      <c r="BK148" s="334"/>
      <c r="BL148" s="335"/>
      <c r="BM148" s="335"/>
      <c r="BN148" s="335"/>
      <c r="BO148" s="335"/>
      <c r="BP148" s="335"/>
      <c r="BQ148" s="335"/>
      <c r="BR148" s="335"/>
      <c r="BS148" s="336"/>
      <c r="BT148" s="334"/>
      <c r="BU148" s="335"/>
      <c r="BV148" s="335"/>
      <c r="BW148" s="335"/>
      <c r="BX148" s="335"/>
      <c r="BY148" s="335"/>
      <c r="BZ148" s="335"/>
      <c r="CA148" s="335"/>
      <c r="CB148" s="336"/>
      <c r="CC148" s="334"/>
      <c r="CD148" s="335"/>
      <c r="CE148" s="335"/>
      <c r="CF148" s="335"/>
      <c r="CG148" s="335"/>
      <c r="CH148" s="335"/>
      <c r="CI148" s="335"/>
      <c r="CJ148" s="335"/>
      <c r="CK148" s="336"/>
      <c r="CL148" s="334"/>
      <c r="CM148" s="335"/>
      <c r="CN148" s="335"/>
      <c r="CO148" s="335"/>
      <c r="CP148" s="335"/>
      <c r="CQ148" s="335"/>
      <c r="CR148" s="335"/>
      <c r="CS148" s="335"/>
      <c r="CT148" s="336"/>
      <c r="CU148" s="55"/>
    </row>
    <row r="149" spans="1:99" s="31" customFormat="1" ht="15.95" customHeight="1" x14ac:dyDescent="0.4">
      <c r="A149" s="55"/>
      <c r="B149" s="346"/>
      <c r="C149" s="347"/>
      <c r="D149" s="347"/>
      <c r="E149" s="347"/>
      <c r="F149" s="347"/>
      <c r="G149" s="347"/>
      <c r="H149" s="348"/>
      <c r="I149" s="337"/>
      <c r="J149" s="338"/>
      <c r="K149" s="338"/>
      <c r="L149" s="338"/>
      <c r="M149" s="338"/>
      <c r="N149" s="338"/>
      <c r="O149" s="338"/>
      <c r="P149" s="338"/>
      <c r="Q149" s="339"/>
      <c r="R149" s="337"/>
      <c r="S149" s="338"/>
      <c r="T149" s="338"/>
      <c r="U149" s="338"/>
      <c r="V149" s="338"/>
      <c r="W149" s="338"/>
      <c r="X149" s="338"/>
      <c r="Y149" s="338"/>
      <c r="Z149" s="339"/>
      <c r="AA149" s="337"/>
      <c r="AB149" s="338"/>
      <c r="AC149" s="338"/>
      <c r="AD149" s="338"/>
      <c r="AE149" s="338"/>
      <c r="AF149" s="338"/>
      <c r="AG149" s="338"/>
      <c r="AH149" s="338"/>
      <c r="AI149" s="339"/>
      <c r="AJ149" s="337"/>
      <c r="AK149" s="338"/>
      <c r="AL149" s="338"/>
      <c r="AM149" s="338"/>
      <c r="AN149" s="338"/>
      <c r="AO149" s="338"/>
      <c r="AP149" s="338"/>
      <c r="AQ149" s="338"/>
      <c r="AR149" s="339"/>
      <c r="AS149" s="337"/>
      <c r="AT149" s="338"/>
      <c r="AU149" s="338"/>
      <c r="AV149" s="338"/>
      <c r="AW149" s="338"/>
      <c r="AX149" s="338"/>
      <c r="AY149" s="338"/>
      <c r="AZ149" s="338"/>
      <c r="BA149" s="339"/>
      <c r="BB149" s="337"/>
      <c r="BC149" s="338"/>
      <c r="BD149" s="338"/>
      <c r="BE149" s="338"/>
      <c r="BF149" s="338"/>
      <c r="BG149" s="338"/>
      <c r="BH149" s="338"/>
      <c r="BI149" s="338"/>
      <c r="BJ149" s="339"/>
      <c r="BK149" s="337"/>
      <c r="BL149" s="338"/>
      <c r="BM149" s="338"/>
      <c r="BN149" s="338"/>
      <c r="BO149" s="338"/>
      <c r="BP149" s="338"/>
      <c r="BQ149" s="338"/>
      <c r="BR149" s="338"/>
      <c r="BS149" s="339"/>
      <c r="BT149" s="337"/>
      <c r="BU149" s="338"/>
      <c r="BV149" s="338"/>
      <c r="BW149" s="338"/>
      <c r="BX149" s="338"/>
      <c r="BY149" s="338"/>
      <c r="BZ149" s="338"/>
      <c r="CA149" s="338"/>
      <c r="CB149" s="339"/>
      <c r="CC149" s="337"/>
      <c r="CD149" s="338"/>
      <c r="CE149" s="338"/>
      <c r="CF149" s="338"/>
      <c r="CG149" s="338"/>
      <c r="CH149" s="338"/>
      <c r="CI149" s="338"/>
      <c r="CJ149" s="338"/>
      <c r="CK149" s="339"/>
      <c r="CL149" s="337"/>
      <c r="CM149" s="338"/>
      <c r="CN149" s="338"/>
      <c r="CO149" s="338"/>
      <c r="CP149" s="338"/>
      <c r="CQ149" s="338"/>
      <c r="CR149" s="338"/>
      <c r="CS149" s="338"/>
      <c r="CT149" s="339"/>
      <c r="CU149" s="55"/>
    </row>
    <row r="150" spans="1:99" s="31" customFormat="1" ht="5.0999999999999996" customHeight="1" x14ac:dyDescent="0.4">
      <c r="B150" s="32"/>
      <c r="C150" s="32"/>
      <c r="D150" s="32"/>
      <c r="E150" s="32"/>
      <c r="F150" s="32"/>
      <c r="G150" s="32"/>
      <c r="H150" s="32"/>
    </row>
  </sheetData>
  <sheetProtection algorithmName="SHA-512" hashValue="c/YZ1FBAKUIlEGYgl0jc6IodKsZ+VxtVrqre4T8hQpWlBaXAI9EdJnz/1rN943xs4dVohdm7CxJDupJRTI1llg==" saltValue="pj4mK5nLPpLtX/pXytDN8w==" spinCount="100000" sheet="1" objects="1" scenarios="1"/>
  <mergeCells count="416">
    <mergeCell ref="CC147:CK149"/>
    <mergeCell ref="CL147:CT149"/>
    <mergeCell ref="CO145:CT145"/>
    <mergeCell ref="B147:H149"/>
    <mergeCell ref="I147:Q149"/>
    <mergeCell ref="R147:Z149"/>
    <mergeCell ref="AA147:AI149"/>
    <mergeCell ref="AJ147:AR149"/>
    <mergeCell ref="AS147:BA149"/>
    <mergeCell ref="BB147:BJ149"/>
    <mergeCell ref="BK147:BS149"/>
    <mergeCell ref="BT147:CB149"/>
    <mergeCell ref="BU144:BZ144"/>
    <mergeCell ref="CA144:CF144"/>
    <mergeCell ref="CG144:CH144"/>
    <mergeCell ref="CI144:CN144"/>
    <mergeCell ref="CO144:CT144"/>
    <mergeCell ref="BO145:BT145"/>
    <mergeCell ref="BU145:BZ145"/>
    <mergeCell ref="CA145:CF145"/>
    <mergeCell ref="CG145:CH145"/>
    <mergeCell ref="CI145:CN145"/>
    <mergeCell ref="B142:J143"/>
    <mergeCell ref="K142:Z143"/>
    <mergeCell ref="AA142:BK143"/>
    <mergeCell ref="BL142:BN143"/>
    <mergeCell ref="AX144:BN145"/>
    <mergeCell ref="BO144:BT144"/>
    <mergeCell ref="B123:J123"/>
    <mergeCell ref="K123:Z123"/>
    <mergeCell ref="AA123:BK123"/>
    <mergeCell ref="BL123:BN123"/>
    <mergeCell ref="BO123:CF123"/>
    <mergeCell ref="BO143:BT143"/>
    <mergeCell ref="BU143:BZ143"/>
    <mergeCell ref="CA143:CF143"/>
    <mergeCell ref="K138:Z139"/>
    <mergeCell ref="AA138:BK139"/>
    <mergeCell ref="BL138:BN139"/>
    <mergeCell ref="BO138:BT138"/>
    <mergeCell ref="BU138:BZ138"/>
    <mergeCell ref="CA136:CF136"/>
    <mergeCell ref="B136:J137"/>
    <mergeCell ref="K136:Z137"/>
    <mergeCell ref="AA136:BK137"/>
    <mergeCell ref="BL136:BN137"/>
    <mergeCell ref="CG123:CT123"/>
    <mergeCell ref="S119:AD119"/>
    <mergeCell ref="AL119:AT119"/>
    <mergeCell ref="AW119:BW119"/>
    <mergeCell ref="BY119:CG119"/>
    <mergeCell ref="CI119:CT119"/>
    <mergeCell ref="AL120:AT120"/>
    <mergeCell ref="AW120:CT120"/>
    <mergeCell ref="CA117:CT117"/>
    <mergeCell ref="B122:CT122"/>
    <mergeCell ref="AG118:AJ120"/>
    <mergeCell ref="AW118:BZ118"/>
    <mergeCell ref="CB118:CJ118"/>
    <mergeCell ref="CL118:CT118"/>
    <mergeCell ref="B119:O119"/>
    <mergeCell ref="P119:R119"/>
    <mergeCell ref="AL118:AT118"/>
    <mergeCell ref="AH117:AQ117"/>
    <mergeCell ref="C118:N118"/>
    <mergeCell ref="BO117:BX117"/>
    <mergeCell ref="P118:R118"/>
    <mergeCell ref="S118:AD118"/>
    <mergeCell ref="C117:N117"/>
    <mergeCell ref="P117:R117"/>
    <mergeCell ref="B111:AE111"/>
    <mergeCell ref="AH115:AT115"/>
    <mergeCell ref="AW115:CT115"/>
    <mergeCell ref="C112:N112"/>
    <mergeCell ref="P112:R112"/>
    <mergeCell ref="S112:AD112"/>
    <mergeCell ref="AH112:AT112"/>
    <mergeCell ref="AH116:AT116"/>
    <mergeCell ref="AW116:CT116"/>
    <mergeCell ref="C114:N114"/>
    <mergeCell ref="P114:R114"/>
    <mergeCell ref="S114:AD114"/>
    <mergeCell ref="C113:N113"/>
    <mergeCell ref="P113:R113"/>
    <mergeCell ref="S113:AD113"/>
    <mergeCell ref="P116:R116"/>
    <mergeCell ref="S116:AD116"/>
    <mergeCell ref="C63:N63"/>
    <mergeCell ref="S117:AD117"/>
    <mergeCell ref="AH113:AT114"/>
    <mergeCell ref="C116:N116"/>
    <mergeCell ref="AT117:BM117"/>
    <mergeCell ref="S69:AD69"/>
    <mergeCell ref="AW69:BW69"/>
    <mergeCell ref="BY69:CG69"/>
    <mergeCell ref="CI69:CT69"/>
    <mergeCell ref="AL70:AT70"/>
    <mergeCell ref="AW70:CT70"/>
    <mergeCell ref="BO109:BY109"/>
    <mergeCell ref="CA109:CC109"/>
    <mergeCell ref="CD109:CS109"/>
    <mergeCell ref="B115:AE115"/>
    <mergeCell ref="AH111:AQ111"/>
    <mergeCell ref="AT111:BC111"/>
    <mergeCell ref="BF111:BN111"/>
    <mergeCell ref="BQ111:CG111"/>
    <mergeCell ref="CH111:CT111"/>
    <mergeCell ref="AW113:CT113"/>
    <mergeCell ref="AW114:CT114"/>
    <mergeCell ref="O109:Q109"/>
    <mergeCell ref="R109:AF109"/>
    <mergeCell ref="B69:O69"/>
    <mergeCell ref="P69:R69"/>
    <mergeCell ref="AH67:AQ67"/>
    <mergeCell ref="AT67:BM67"/>
    <mergeCell ref="BO67:BX67"/>
    <mergeCell ref="AL68:AT68"/>
    <mergeCell ref="AL69:AT69"/>
    <mergeCell ref="P67:R67"/>
    <mergeCell ref="S67:AD67"/>
    <mergeCell ref="C68:N68"/>
    <mergeCell ref="P68:R68"/>
    <mergeCell ref="S68:AD68"/>
    <mergeCell ref="C67:N67"/>
    <mergeCell ref="P63:R63"/>
    <mergeCell ref="S63:AD63"/>
    <mergeCell ref="B65:AE65"/>
    <mergeCell ref="CA126:CF126"/>
    <mergeCell ref="CG126:CH126"/>
    <mergeCell ref="A102:CU102"/>
    <mergeCell ref="AE104:AK105"/>
    <mergeCell ref="BQ104:BW105"/>
    <mergeCell ref="BX104:CA105"/>
    <mergeCell ref="CB104:CF105"/>
    <mergeCell ref="CG104:CJ105"/>
    <mergeCell ref="CK104:CO105"/>
    <mergeCell ref="CP104:CT105"/>
    <mergeCell ref="C107:L107"/>
    <mergeCell ref="N107:AB107"/>
    <mergeCell ref="AD107:AN107"/>
    <mergeCell ref="AQ107:CT107"/>
    <mergeCell ref="C109:M109"/>
    <mergeCell ref="CI126:CN126"/>
    <mergeCell ref="CA67:CT67"/>
    <mergeCell ref="C64:N64"/>
    <mergeCell ref="CO126:CT126"/>
    <mergeCell ref="P64:R64"/>
    <mergeCell ref="S64:AD64"/>
    <mergeCell ref="B130:J131"/>
    <mergeCell ref="K130:Z131"/>
    <mergeCell ref="AA130:BK131"/>
    <mergeCell ref="BL130:BN131"/>
    <mergeCell ref="CA128:CF128"/>
    <mergeCell ref="CG128:CH128"/>
    <mergeCell ref="B128:J129"/>
    <mergeCell ref="K128:Z129"/>
    <mergeCell ref="AA128:BK129"/>
    <mergeCell ref="BL128:BN129"/>
    <mergeCell ref="BO131:BT131"/>
    <mergeCell ref="BU131:BZ131"/>
    <mergeCell ref="CA131:CF131"/>
    <mergeCell ref="CG131:CH131"/>
    <mergeCell ref="B140:J141"/>
    <mergeCell ref="K140:Z141"/>
    <mergeCell ref="AA140:BK141"/>
    <mergeCell ref="BL140:BN141"/>
    <mergeCell ref="CA138:CF138"/>
    <mergeCell ref="CG138:CH138"/>
    <mergeCell ref="CG136:CH136"/>
    <mergeCell ref="CA134:CF134"/>
    <mergeCell ref="CG134:CH134"/>
    <mergeCell ref="CI138:CN138"/>
    <mergeCell ref="CO138:CT138"/>
    <mergeCell ref="BO139:BT139"/>
    <mergeCell ref="BU139:BZ139"/>
    <mergeCell ref="CA139:CF139"/>
    <mergeCell ref="CG139:CH139"/>
    <mergeCell ref="CI139:CN139"/>
    <mergeCell ref="CO139:CT139"/>
    <mergeCell ref="B138:J139"/>
    <mergeCell ref="CG143:CH143"/>
    <mergeCell ref="CI143:CN143"/>
    <mergeCell ref="CO143:CT143"/>
    <mergeCell ref="BO142:BT142"/>
    <mergeCell ref="BU142:BZ142"/>
    <mergeCell ref="CA142:CF142"/>
    <mergeCell ref="CG142:CH142"/>
    <mergeCell ref="CI142:CN142"/>
    <mergeCell ref="CA140:CF140"/>
    <mergeCell ref="CG140:CH140"/>
    <mergeCell ref="CI140:CN140"/>
    <mergeCell ref="CO140:CT140"/>
    <mergeCell ref="BO141:BT141"/>
    <mergeCell ref="BU141:BZ141"/>
    <mergeCell ref="CA141:CF141"/>
    <mergeCell ref="CG141:CH141"/>
    <mergeCell ref="CI141:CN141"/>
    <mergeCell ref="CO141:CT141"/>
    <mergeCell ref="BO140:BT140"/>
    <mergeCell ref="BU140:BZ140"/>
    <mergeCell ref="CO142:CT142"/>
    <mergeCell ref="CI136:CN136"/>
    <mergeCell ref="CO136:CT136"/>
    <mergeCell ref="BO137:BT137"/>
    <mergeCell ref="BU137:BZ137"/>
    <mergeCell ref="CA137:CF137"/>
    <mergeCell ref="CG137:CH137"/>
    <mergeCell ref="CI137:CN137"/>
    <mergeCell ref="CO137:CT137"/>
    <mergeCell ref="BO136:BT136"/>
    <mergeCell ref="BU136:BZ136"/>
    <mergeCell ref="CI134:CN134"/>
    <mergeCell ref="CO134:CT134"/>
    <mergeCell ref="BO135:BT135"/>
    <mergeCell ref="BU135:BZ135"/>
    <mergeCell ref="CA135:CF135"/>
    <mergeCell ref="CG135:CH135"/>
    <mergeCell ref="CI135:CN135"/>
    <mergeCell ref="CO135:CT135"/>
    <mergeCell ref="B132:J133"/>
    <mergeCell ref="K132:Z133"/>
    <mergeCell ref="AA132:BK133"/>
    <mergeCell ref="BL132:BN133"/>
    <mergeCell ref="BO132:BT132"/>
    <mergeCell ref="BU132:BZ132"/>
    <mergeCell ref="B134:J135"/>
    <mergeCell ref="K134:Z135"/>
    <mergeCell ref="AA134:BK135"/>
    <mergeCell ref="BL134:BN135"/>
    <mergeCell ref="BO134:BT134"/>
    <mergeCell ref="BU134:BZ134"/>
    <mergeCell ref="CI131:CN131"/>
    <mergeCell ref="CO131:CT131"/>
    <mergeCell ref="CO132:CT132"/>
    <mergeCell ref="BO133:BT133"/>
    <mergeCell ref="BU133:BZ133"/>
    <mergeCell ref="CA133:CF133"/>
    <mergeCell ref="CG133:CH133"/>
    <mergeCell ref="CI133:CN133"/>
    <mergeCell ref="CO133:CT133"/>
    <mergeCell ref="CA132:CF132"/>
    <mergeCell ref="CG132:CH132"/>
    <mergeCell ref="CI132:CN132"/>
    <mergeCell ref="CI128:CN128"/>
    <mergeCell ref="CA130:CF130"/>
    <mergeCell ref="CG130:CH130"/>
    <mergeCell ref="CI130:CN130"/>
    <mergeCell ref="CO128:CT128"/>
    <mergeCell ref="BO129:BT129"/>
    <mergeCell ref="BU129:BZ129"/>
    <mergeCell ref="CA129:CF129"/>
    <mergeCell ref="CG129:CH129"/>
    <mergeCell ref="CI129:CN129"/>
    <mergeCell ref="CO129:CT129"/>
    <mergeCell ref="BO128:BT128"/>
    <mergeCell ref="BU128:BZ128"/>
    <mergeCell ref="CO130:CT130"/>
    <mergeCell ref="BO130:BT130"/>
    <mergeCell ref="BU130:BZ130"/>
    <mergeCell ref="BO127:BT127"/>
    <mergeCell ref="BU127:BZ127"/>
    <mergeCell ref="CA127:CF127"/>
    <mergeCell ref="CG127:CH127"/>
    <mergeCell ref="CI127:CN127"/>
    <mergeCell ref="CO127:CT127"/>
    <mergeCell ref="B124:J125"/>
    <mergeCell ref="K124:Z125"/>
    <mergeCell ref="AA124:BK125"/>
    <mergeCell ref="BL124:BN125"/>
    <mergeCell ref="BO124:BT124"/>
    <mergeCell ref="BU124:BZ124"/>
    <mergeCell ref="B126:J127"/>
    <mergeCell ref="K126:Z127"/>
    <mergeCell ref="AA126:BK127"/>
    <mergeCell ref="BL126:BN127"/>
    <mergeCell ref="BO126:BT126"/>
    <mergeCell ref="BU126:BZ126"/>
    <mergeCell ref="CO124:CT124"/>
    <mergeCell ref="BO125:BT125"/>
    <mergeCell ref="BU125:BZ125"/>
    <mergeCell ref="CA125:CF125"/>
    <mergeCell ref="C57:L57"/>
    <mergeCell ref="N57:AB57"/>
    <mergeCell ref="AD57:AN57"/>
    <mergeCell ref="AQ57:CT57"/>
    <mergeCell ref="C59:M59"/>
    <mergeCell ref="O59:Q59"/>
    <mergeCell ref="R59:AF59"/>
    <mergeCell ref="AI59:AS59"/>
    <mergeCell ref="AU59:AW59"/>
    <mergeCell ref="AX59:BL59"/>
    <mergeCell ref="BO59:BY59"/>
    <mergeCell ref="CA59:CC59"/>
    <mergeCell ref="CD59:CS59"/>
    <mergeCell ref="C62:N62"/>
    <mergeCell ref="P62:R62"/>
    <mergeCell ref="S62:AD62"/>
    <mergeCell ref="B61:AE61"/>
    <mergeCell ref="CG125:CH125"/>
    <mergeCell ref="CI125:CN125"/>
    <mergeCell ref="CO125:CT125"/>
    <mergeCell ref="CA124:CF124"/>
    <mergeCell ref="CG124:CH124"/>
    <mergeCell ref="CI124:CN124"/>
    <mergeCell ref="C66:N66"/>
    <mergeCell ref="P66:R66"/>
    <mergeCell ref="S66:AD66"/>
    <mergeCell ref="AH62:AT62"/>
    <mergeCell ref="AW62:AZ62"/>
    <mergeCell ref="AH61:AQ61"/>
    <mergeCell ref="AT61:BC61"/>
    <mergeCell ref="BF61:BN61"/>
    <mergeCell ref="BQ61:CG61"/>
    <mergeCell ref="CH61:CT61"/>
    <mergeCell ref="CG101:CT101"/>
    <mergeCell ref="BA62:BL62"/>
    <mergeCell ref="AH65:AT65"/>
    <mergeCell ref="AW65:CT65"/>
    <mergeCell ref="B19:O19"/>
    <mergeCell ref="P18:R18"/>
    <mergeCell ref="S18:AD18"/>
    <mergeCell ref="P19:R19"/>
    <mergeCell ref="S19:AD19"/>
    <mergeCell ref="A52:CU52"/>
    <mergeCell ref="AE54:AK55"/>
    <mergeCell ref="BQ54:BW55"/>
    <mergeCell ref="BX54:CA55"/>
    <mergeCell ref="CB54:CF55"/>
    <mergeCell ref="CG54:CJ55"/>
    <mergeCell ref="CK54:CO55"/>
    <mergeCell ref="CP54:CT55"/>
    <mergeCell ref="C18:N18"/>
    <mergeCell ref="AW20:CT20"/>
    <mergeCell ref="CG51:CT51"/>
    <mergeCell ref="AG18:AJ20"/>
    <mergeCell ref="AL18:AT18"/>
    <mergeCell ref="AW18:BZ18"/>
    <mergeCell ref="CB18:CJ18"/>
    <mergeCell ref="CL18:CT18"/>
    <mergeCell ref="AL19:AT19"/>
    <mergeCell ref="AW19:BW19"/>
    <mergeCell ref="BY19:CG19"/>
    <mergeCell ref="C7:L7"/>
    <mergeCell ref="N7:AB7"/>
    <mergeCell ref="AD7:AN7"/>
    <mergeCell ref="AQ7:CT7"/>
    <mergeCell ref="C9:M9"/>
    <mergeCell ref="AH17:AQ17"/>
    <mergeCell ref="AT17:BM17"/>
    <mergeCell ref="BO17:BX17"/>
    <mergeCell ref="CA17:CT17"/>
    <mergeCell ref="O9:Q9"/>
    <mergeCell ref="AI9:AS9"/>
    <mergeCell ref="AU9:AW9"/>
    <mergeCell ref="AX9:BL9"/>
    <mergeCell ref="BO9:BY9"/>
    <mergeCell ref="B11:AE11"/>
    <mergeCell ref="P12:R12"/>
    <mergeCell ref="S12:AD12"/>
    <mergeCell ref="P13:R13"/>
    <mergeCell ref="CA9:CC9"/>
    <mergeCell ref="AH15:AT15"/>
    <mergeCell ref="AW15:CT15"/>
    <mergeCell ref="AH16:AT16"/>
    <mergeCell ref="AW16:CT16"/>
    <mergeCell ref="C13:N13"/>
    <mergeCell ref="CG1:CT1"/>
    <mergeCell ref="A2:CU2"/>
    <mergeCell ref="AE4:AK5"/>
    <mergeCell ref="BQ4:BW5"/>
    <mergeCell ref="BX4:CA5"/>
    <mergeCell ref="CB4:CF5"/>
    <mergeCell ref="CG4:CJ5"/>
    <mergeCell ref="CK4:CO5"/>
    <mergeCell ref="CP4:CT5"/>
    <mergeCell ref="P16:R16"/>
    <mergeCell ref="S16:AD16"/>
    <mergeCell ref="P17:R17"/>
    <mergeCell ref="R9:AF9"/>
    <mergeCell ref="AH13:AT14"/>
    <mergeCell ref="AW13:CT13"/>
    <mergeCell ref="AW14:CT14"/>
    <mergeCell ref="S17:AD17"/>
    <mergeCell ref="AH12:AT12"/>
    <mergeCell ref="AW12:AZ12"/>
    <mergeCell ref="BA12:BL12"/>
    <mergeCell ref="AH11:AQ11"/>
    <mergeCell ref="AT11:BC11"/>
    <mergeCell ref="B15:AE15"/>
    <mergeCell ref="CH11:CT11"/>
    <mergeCell ref="P14:R14"/>
    <mergeCell ref="S14:AD14"/>
    <mergeCell ref="S13:AD13"/>
    <mergeCell ref="C12:N12"/>
    <mergeCell ref="C17:N17"/>
    <mergeCell ref="C14:N14"/>
    <mergeCell ref="C16:N16"/>
    <mergeCell ref="CI19:CT19"/>
    <mergeCell ref="AL20:AT20"/>
    <mergeCell ref="CD9:CS9"/>
    <mergeCell ref="BF11:BN11"/>
    <mergeCell ref="BQ11:CG11"/>
    <mergeCell ref="AU109:AW109"/>
    <mergeCell ref="AX109:BL109"/>
    <mergeCell ref="AW112:AZ112"/>
    <mergeCell ref="BA112:BL112"/>
    <mergeCell ref="AH66:AT66"/>
    <mergeCell ref="AW66:CT66"/>
    <mergeCell ref="AH63:AT64"/>
    <mergeCell ref="AW64:CT64"/>
    <mergeCell ref="AW63:CT63"/>
    <mergeCell ref="AI109:AS109"/>
    <mergeCell ref="AG68:AJ70"/>
    <mergeCell ref="AW68:BZ68"/>
    <mergeCell ref="CB68:CJ68"/>
    <mergeCell ref="CL68:CT68"/>
  </mergeCells>
  <phoneticPr fontId="1"/>
  <pageMargins left="0.43307086614173229" right="0.39370078740157483" top="0.55118110236220474" bottom="0.2755905511811023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57EEA-2920-4096-A680-C3ACC57C3C78}">
  <sheetPr codeName="Sheet12">
    <tabColor theme="8" tint="0.59999389629810485"/>
  </sheetPr>
  <dimension ref="B1:IF190"/>
  <sheetViews>
    <sheetView zoomScale="110" zoomScaleNormal="110" workbookViewId="0">
      <selection activeCell="M1" sqref="M1:BJ1"/>
    </sheetView>
  </sheetViews>
  <sheetFormatPr defaultColWidth="1.75" defaultRowHeight="21.95" customHeight="1" x14ac:dyDescent="0.4"/>
  <cols>
    <col min="1" max="1" width="0.875" style="13" customWidth="1"/>
    <col min="2" max="10" width="1.75" style="13"/>
    <col min="11" max="11" width="0.875" style="13" customWidth="1"/>
    <col min="12" max="12" width="1.75" style="12" customWidth="1"/>
    <col min="13" max="16" width="1.75" style="12"/>
    <col min="17" max="17" width="0.625" style="12" customWidth="1"/>
    <col min="18" max="63" width="1.75" style="12"/>
    <col min="64" max="16384" width="1.75" style="13"/>
  </cols>
  <sheetData>
    <row r="1" spans="2:240" ht="35.1" customHeight="1" x14ac:dyDescent="0.4">
      <c r="B1" s="109"/>
      <c r="C1" s="109"/>
      <c r="D1" s="109"/>
      <c r="E1" s="109"/>
      <c r="F1" s="109"/>
      <c r="G1" s="109"/>
      <c r="H1" s="109"/>
      <c r="I1" s="109"/>
      <c r="J1" s="109"/>
      <c r="K1" s="11"/>
      <c r="M1" s="360" t="s">
        <v>39</v>
      </c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L1" s="417" t="s">
        <v>98</v>
      </c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8"/>
      <c r="CB1" s="418"/>
      <c r="CC1" s="418"/>
      <c r="CD1" s="418"/>
      <c r="CE1" s="418"/>
    </row>
    <row r="2" spans="2:240" s="15" customFormat="1" ht="20.45" customHeight="1" x14ac:dyDescent="0.4">
      <c r="B2" s="109"/>
      <c r="C2" s="109"/>
      <c r="D2" s="109"/>
      <c r="E2" s="109"/>
      <c r="F2" s="109"/>
      <c r="G2" s="109"/>
      <c r="H2" s="109"/>
      <c r="I2" s="109"/>
      <c r="J2" s="109"/>
      <c r="K2" s="11"/>
      <c r="L2" s="14"/>
      <c r="M2" s="424" t="s">
        <v>105</v>
      </c>
      <c r="N2" s="425"/>
      <c r="O2" s="425"/>
      <c r="P2" s="425"/>
      <c r="Q2" s="425"/>
      <c r="R2" s="425"/>
      <c r="S2" s="425"/>
      <c r="T2" s="425"/>
      <c r="U2" s="426"/>
      <c r="V2" s="351" t="s">
        <v>40</v>
      </c>
      <c r="W2" s="351"/>
      <c r="X2" s="351"/>
      <c r="Y2" s="351"/>
      <c r="Z2" s="351"/>
      <c r="AA2" s="352"/>
      <c r="AB2" s="353">
        <f>SUM(AB4:AI6)</f>
        <v>0</v>
      </c>
      <c r="AC2" s="354"/>
      <c r="AD2" s="354"/>
      <c r="AE2" s="354"/>
      <c r="AF2" s="354"/>
      <c r="AG2" s="354"/>
      <c r="AH2" s="354"/>
      <c r="AI2" s="361"/>
      <c r="AJ2" s="350" t="s">
        <v>41</v>
      </c>
      <c r="AK2" s="351"/>
      <c r="AL2" s="351"/>
      <c r="AM2" s="351"/>
      <c r="AN2" s="351"/>
      <c r="AO2" s="352"/>
      <c r="AP2" s="353">
        <f>SUM(AP4:AV6)</f>
        <v>0</v>
      </c>
      <c r="AQ2" s="354"/>
      <c r="AR2" s="354"/>
      <c r="AS2" s="354"/>
      <c r="AT2" s="354"/>
      <c r="AU2" s="354"/>
      <c r="AV2" s="361"/>
      <c r="AW2" s="350" t="s">
        <v>5</v>
      </c>
      <c r="AX2" s="351"/>
      <c r="AY2" s="351"/>
      <c r="AZ2" s="351"/>
      <c r="BA2" s="351"/>
      <c r="BB2" s="352"/>
      <c r="BC2" s="353">
        <f>SUM(BC4:BJ6)</f>
        <v>0</v>
      </c>
      <c r="BD2" s="354"/>
      <c r="BE2" s="354"/>
      <c r="BF2" s="354"/>
      <c r="BG2" s="354"/>
      <c r="BH2" s="354"/>
      <c r="BI2" s="354"/>
      <c r="BJ2" s="354"/>
      <c r="BK2" s="14"/>
      <c r="BL2" s="418"/>
      <c r="BM2" s="418"/>
      <c r="BN2" s="418"/>
      <c r="BO2" s="418"/>
      <c r="BP2" s="418"/>
      <c r="BQ2" s="418"/>
      <c r="BR2" s="418"/>
      <c r="BS2" s="418"/>
      <c r="BT2" s="418"/>
      <c r="BU2" s="418"/>
      <c r="BV2" s="418"/>
      <c r="BW2" s="418"/>
      <c r="BX2" s="418"/>
      <c r="BY2" s="418"/>
      <c r="BZ2" s="418"/>
      <c r="CA2" s="418"/>
      <c r="CB2" s="418"/>
      <c r="CC2" s="418"/>
      <c r="CD2" s="418"/>
      <c r="CE2" s="418"/>
    </row>
    <row r="3" spans="2:240" s="15" customFormat="1" ht="5.0999999999999996" customHeight="1" x14ac:dyDescent="0.4">
      <c r="B3" s="110"/>
      <c r="C3" s="110"/>
      <c r="D3" s="110"/>
      <c r="E3" s="110"/>
      <c r="F3" s="110"/>
      <c r="G3" s="110"/>
      <c r="H3" s="110"/>
      <c r="I3" s="110"/>
      <c r="J3" s="110"/>
      <c r="K3" s="11"/>
      <c r="L3" s="14"/>
      <c r="M3" s="16"/>
      <c r="N3" s="16"/>
      <c r="O3" s="17"/>
      <c r="P3" s="17"/>
      <c r="Q3" s="17"/>
      <c r="R3" s="17"/>
      <c r="S3" s="17"/>
      <c r="T3" s="16"/>
      <c r="U3" s="16"/>
      <c r="V3" s="18"/>
      <c r="W3" s="18"/>
      <c r="X3" s="18"/>
      <c r="Y3" s="18"/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8"/>
      <c r="AK3" s="18"/>
      <c r="AL3" s="18"/>
      <c r="AM3" s="18"/>
      <c r="AN3" s="20"/>
      <c r="AO3" s="18"/>
      <c r="AP3" s="19"/>
      <c r="AQ3" s="19"/>
      <c r="AR3" s="19"/>
      <c r="AS3" s="19"/>
      <c r="AT3" s="19"/>
      <c r="AU3" s="19"/>
      <c r="AV3" s="19"/>
      <c r="AW3" s="18"/>
      <c r="AX3" s="18"/>
      <c r="AY3" s="18"/>
      <c r="AZ3" s="18"/>
      <c r="BA3" s="18"/>
      <c r="BB3" s="18"/>
      <c r="BC3" s="19"/>
      <c r="BD3" s="19"/>
      <c r="BE3" s="19"/>
      <c r="BF3" s="19"/>
      <c r="BG3" s="19"/>
      <c r="BH3" s="19"/>
      <c r="BI3" s="19"/>
      <c r="BJ3" s="19"/>
      <c r="BK3" s="14"/>
    </row>
    <row r="4" spans="2:240" s="15" customFormat="1" ht="20.45" customHeight="1" x14ac:dyDescent="0.4">
      <c r="B4" s="111"/>
      <c r="C4" s="111"/>
      <c r="D4" s="111"/>
      <c r="E4" s="111"/>
      <c r="F4" s="111"/>
      <c r="G4" s="111"/>
      <c r="H4" s="112"/>
      <c r="I4" s="112"/>
      <c r="J4" s="112"/>
      <c r="K4" s="11"/>
      <c r="L4" s="14"/>
      <c r="M4" s="21"/>
      <c r="N4" s="422" t="s">
        <v>83</v>
      </c>
      <c r="O4" s="423"/>
      <c r="P4" s="423"/>
      <c r="Q4" s="423"/>
      <c r="R4" s="423"/>
      <c r="S4" s="423"/>
      <c r="T4" s="423"/>
      <c r="U4" s="22"/>
      <c r="V4" s="399" t="s">
        <v>40</v>
      </c>
      <c r="W4" s="400"/>
      <c r="X4" s="400"/>
      <c r="Y4" s="400"/>
      <c r="Z4" s="400"/>
      <c r="AA4" s="400"/>
      <c r="AB4" s="401">
        <f>BC4-AP4</f>
        <v>0</v>
      </c>
      <c r="AC4" s="401"/>
      <c r="AD4" s="401"/>
      <c r="AE4" s="401"/>
      <c r="AF4" s="401"/>
      <c r="AG4" s="401"/>
      <c r="AH4" s="401"/>
      <c r="AI4" s="401"/>
      <c r="AJ4" s="400" t="s">
        <v>41</v>
      </c>
      <c r="AK4" s="400"/>
      <c r="AL4" s="400"/>
      <c r="AM4" s="400"/>
      <c r="AN4" s="400"/>
      <c r="AO4" s="400"/>
      <c r="AP4" s="401">
        <f>IF(会社情報・請求書データ入力!$BA$12="切捨て",ROUNDDOWN(BC4/110*100*0.1,0),IF(会社情報・請求書データ入力!$BA$12="切上げ",ROUNDUP(BC4/110*100*0.1,0),IF(会社情報・請求書データ入力!$BA$12="四捨五入",ROUND(BC4/110*100*0.1,0))))+CA4</f>
        <v>0</v>
      </c>
      <c r="AQ4" s="401"/>
      <c r="AR4" s="401"/>
      <c r="AS4" s="401"/>
      <c r="AT4" s="401"/>
      <c r="AU4" s="401"/>
      <c r="AV4" s="401"/>
      <c r="AW4" s="400" t="s">
        <v>5</v>
      </c>
      <c r="AX4" s="400"/>
      <c r="AY4" s="400"/>
      <c r="AZ4" s="400"/>
      <c r="BA4" s="400"/>
      <c r="BB4" s="400"/>
      <c r="BC4" s="401">
        <f>SUMIF($AK$9:$AM$187,10,$BD$9:$BJ$187)</f>
        <v>0</v>
      </c>
      <c r="BD4" s="401"/>
      <c r="BE4" s="401"/>
      <c r="BF4" s="401"/>
      <c r="BG4" s="401"/>
      <c r="BH4" s="401"/>
      <c r="BI4" s="401"/>
      <c r="BJ4" s="402"/>
      <c r="BK4" s="14"/>
      <c r="BL4" s="21"/>
      <c r="BM4" s="407" t="s">
        <v>83</v>
      </c>
      <c r="BN4" s="408"/>
      <c r="BO4" s="408"/>
      <c r="BP4" s="408"/>
      <c r="BQ4" s="408"/>
      <c r="BR4" s="408"/>
      <c r="BS4" s="94"/>
      <c r="BT4" s="411" t="s">
        <v>99</v>
      </c>
      <c r="BU4" s="411"/>
      <c r="BV4" s="411"/>
      <c r="BW4" s="411"/>
      <c r="BX4" s="411"/>
      <c r="BY4" s="411"/>
      <c r="BZ4" s="411"/>
      <c r="CA4" s="412"/>
      <c r="CB4" s="412"/>
      <c r="CC4" s="412"/>
      <c r="CD4" s="412"/>
      <c r="CE4" s="413"/>
    </row>
    <row r="5" spans="2:240" s="15" customFormat="1" ht="20.100000000000001" customHeight="1" x14ac:dyDescent="0.4">
      <c r="B5" s="113"/>
      <c r="C5" s="113"/>
      <c r="D5" s="113"/>
      <c r="E5" s="113"/>
      <c r="F5" s="113"/>
      <c r="G5" s="113"/>
      <c r="H5" s="113"/>
      <c r="I5" s="113"/>
      <c r="J5" s="113"/>
      <c r="K5" s="11"/>
      <c r="L5" s="14"/>
      <c r="M5" s="91"/>
      <c r="N5" s="430" t="s">
        <v>82</v>
      </c>
      <c r="O5" s="431"/>
      <c r="P5" s="431"/>
      <c r="Q5" s="431"/>
      <c r="R5" s="431"/>
      <c r="S5" s="431"/>
      <c r="T5" s="431"/>
      <c r="U5" s="92"/>
      <c r="V5" s="403" t="s">
        <v>40</v>
      </c>
      <c r="W5" s="404"/>
      <c r="X5" s="404"/>
      <c r="Y5" s="404"/>
      <c r="Z5" s="404"/>
      <c r="AA5" s="404"/>
      <c r="AB5" s="405">
        <f t="shared" ref="AB5:AB6" si="0">BC5-AP5</f>
        <v>0</v>
      </c>
      <c r="AC5" s="405"/>
      <c r="AD5" s="405"/>
      <c r="AE5" s="405"/>
      <c r="AF5" s="405"/>
      <c r="AG5" s="405"/>
      <c r="AH5" s="405"/>
      <c r="AI5" s="405"/>
      <c r="AJ5" s="404" t="s">
        <v>41</v>
      </c>
      <c r="AK5" s="404"/>
      <c r="AL5" s="404"/>
      <c r="AM5" s="404"/>
      <c r="AN5" s="404"/>
      <c r="AO5" s="404"/>
      <c r="AP5" s="405">
        <f>IF(会社情報・請求書データ入力!$BA$12="切捨て",ROUNDDOWN(BC5/108*100*0.08,0),IF(会社情報・請求書データ入力!$BA$12="切上げ",ROUNDUP(BC5/108*100*0.08,0),IF(会社情報・請求書データ入力!$BA$12="四捨五入",ROUND(BC5/108*100*0.08,0))))+CA5</f>
        <v>0</v>
      </c>
      <c r="AQ5" s="405"/>
      <c r="AR5" s="405"/>
      <c r="AS5" s="405"/>
      <c r="AT5" s="405"/>
      <c r="AU5" s="405"/>
      <c r="AV5" s="405"/>
      <c r="AW5" s="404" t="s">
        <v>5</v>
      </c>
      <c r="AX5" s="404"/>
      <c r="AY5" s="404"/>
      <c r="AZ5" s="404"/>
      <c r="BA5" s="404"/>
      <c r="BB5" s="404"/>
      <c r="BC5" s="405">
        <f>SUMIF($AK$9:$AM$187,8,$BD$9:$BJ$187)</f>
        <v>0</v>
      </c>
      <c r="BD5" s="405"/>
      <c r="BE5" s="405"/>
      <c r="BF5" s="405"/>
      <c r="BG5" s="405"/>
      <c r="BH5" s="405"/>
      <c r="BI5" s="405"/>
      <c r="BJ5" s="406"/>
      <c r="BK5" s="14"/>
      <c r="BL5" s="23"/>
      <c r="BM5" s="409" t="s">
        <v>82</v>
      </c>
      <c r="BN5" s="410"/>
      <c r="BO5" s="410"/>
      <c r="BP5" s="410"/>
      <c r="BQ5" s="410"/>
      <c r="BR5" s="410"/>
      <c r="BS5" s="95"/>
      <c r="BT5" s="414" t="s">
        <v>99</v>
      </c>
      <c r="BU5" s="414"/>
      <c r="BV5" s="414"/>
      <c r="BW5" s="414"/>
      <c r="BX5" s="414"/>
      <c r="BY5" s="414"/>
      <c r="BZ5" s="414"/>
      <c r="CA5" s="415"/>
      <c r="CB5" s="415"/>
      <c r="CC5" s="415"/>
      <c r="CD5" s="415"/>
      <c r="CE5" s="416"/>
    </row>
    <row r="6" spans="2:240" s="15" customFormat="1" ht="20.100000000000001" customHeight="1" x14ac:dyDescent="0.4">
      <c r="B6" s="11"/>
      <c r="C6" s="11"/>
      <c r="D6" s="11"/>
      <c r="E6" s="11"/>
      <c r="F6" s="11"/>
      <c r="G6" s="11"/>
      <c r="H6" s="11"/>
      <c r="I6" s="11"/>
      <c r="J6" s="11"/>
      <c r="K6" s="11"/>
      <c r="L6" s="14"/>
      <c r="M6" s="23"/>
      <c r="N6" s="427" t="s">
        <v>84</v>
      </c>
      <c r="O6" s="428"/>
      <c r="P6" s="428"/>
      <c r="Q6" s="428"/>
      <c r="R6" s="428"/>
      <c r="S6" s="428"/>
      <c r="T6" s="428"/>
      <c r="U6" s="24"/>
      <c r="V6" s="429" t="s">
        <v>40</v>
      </c>
      <c r="W6" s="419"/>
      <c r="X6" s="419"/>
      <c r="Y6" s="419"/>
      <c r="Z6" s="419"/>
      <c r="AA6" s="419"/>
      <c r="AB6" s="420">
        <f t="shared" si="0"/>
        <v>0</v>
      </c>
      <c r="AC6" s="420"/>
      <c r="AD6" s="420"/>
      <c r="AE6" s="420"/>
      <c r="AF6" s="420"/>
      <c r="AG6" s="420"/>
      <c r="AH6" s="420"/>
      <c r="AI6" s="420"/>
      <c r="AJ6" s="419" t="s">
        <v>41</v>
      </c>
      <c r="AK6" s="419"/>
      <c r="AL6" s="419"/>
      <c r="AM6" s="419"/>
      <c r="AN6" s="419"/>
      <c r="AO6" s="419"/>
      <c r="AP6" s="420"/>
      <c r="AQ6" s="420"/>
      <c r="AR6" s="420"/>
      <c r="AS6" s="420"/>
      <c r="AT6" s="420"/>
      <c r="AU6" s="420"/>
      <c r="AV6" s="420"/>
      <c r="AW6" s="419" t="s">
        <v>5</v>
      </c>
      <c r="AX6" s="419"/>
      <c r="AY6" s="419"/>
      <c r="AZ6" s="419"/>
      <c r="BA6" s="419"/>
      <c r="BB6" s="419"/>
      <c r="BC6" s="420">
        <f>SUMIF($AK$9:$AM$187,0,$BD$9:$BJ$187)</f>
        <v>0</v>
      </c>
      <c r="BD6" s="420"/>
      <c r="BE6" s="420"/>
      <c r="BF6" s="420"/>
      <c r="BG6" s="420"/>
      <c r="BH6" s="420"/>
      <c r="BI6" s="420"/>
      <c r="BJ6" s="421"/>
      <c r="BK6" s="14"/>
      <c r="BL6" s="432" t="s">
        <v>104</v>
      </c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</row>
    <row r="7" spans="2:240" s="15" customFormat="1" ht="5.0999999999999996" customHeight="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  <c r="L7" s="14"/>
      <c r="M7" s="16"/>
      <c r="N7" s="16"/>
      <c r="O7" s="17"/>
      <c r="P7" s="17"/>
      <c r="Q7" s="17"/>
      <c r="R7" s="17"/>
      <c r="S7" s="17"/>
      <c r="T7" s="16"/>
      <c r="U7" s="16"/>
      <c r="V7" s="18"/>
      <c r="W7" s="18"/>
      <c r="X7" s="18"/>
      <c r="Y7" s="18"/>
      <c r="Z7" s="18"/>
      <c r="AA7" s="18"/>
      <c r="AB7" s="19"/>
      <c r="AC7" s="19"/>
      <c r="AD7" s="19"/>
      <c r="AE7" s="19"/>
      <c r="AF7" s="19"/>
      <c r="AG7" s="19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8"/>
      <c r="AY7" s="18"/>
      <c r="AZ7" s="18"/>
      <c r="BA7" s="18"/>
      <c r="BB7" s="18"/>
      <c r="BC7" s="18"/>
      <c r="BD7" s="19"/>
      <c r="BE7" s="19"/>
      <c r="BF7" s="19"/>
      <c r="BG7" s="19"/>
      <c r="BH7" s="19"/>
      <c r="BI7" s="19"/>
      <c r="BJ7" s="19"/>
      <c r="BK7" s="14"/>
      <c r="BL7" s="433" t="s">
        <v>109</v>
      </c>
      <c r="BM7" s="433"/>
      <c r="BN7" s="433"/>
      <c r="BO7" s="433"/>
      <c r="BP7" s="433"/>
      <c r="BQ7" s="433"/>
      <c r="BR7" s="433"/>
      <c r="BS7" s="433"/>
      <c r="BT7" s="433"/>
      <c r="BU7" s="433"/>
      <c r="BV7" s="433"/>
      <c r="BW7" s="433"/>
      <c r="BX7" s="433"/>
      <c r="BY7" s="433"/>
      <c r="BZ7" s="433"/>
      <c r="CA7" s="433"/>
      <c r="CB7" s="433"/>
      <c r="CC7" s="433"/>
      <c r="CD7" s="433"/>
      <c r="CE7" s="433"/>
    </row>
    <row r="8" spans="2:240" s="26" customFormat="1" ht="20.45" customHeight="1" x14ac:dyDescent="0.4">
      <c r="B8" s="362" t="s">
        <v>86</v>
      </c>
      <c r="C8" s="363"/>
      <c r="D8" s="363"/>
      <c r="E8" s="363"/>
      <c r="F8" s="363"/>
      <c r="G8" s="363"/>
      <c r="H8" s="363"/>
      <c r="I8" s="363"/>
      <c r="J8" s="363"/>
      <c r="K8" s="363"/>
      <c r="L8" s="25"/>
      <c r="M8" s="355" t="s">
        <v>34</v>
      </c>
      <c r="N8" s="356"/>
      <c r="O8" s="357" t="s">
        <v>35</v>
      </c>
      <c r="P8" s="356"/>
      <c r="Q8" s="358" t="s">
        <v>38</v>
      </c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96" t="s">
        <v>85</v>
      </c>
      <c r="AL8" s="397"/>
      <c r="AM8" s="398"/>
      <c r="AN8" s="359" t="s">
        <v>0</v>
      </c>
      <c r="AO8" s="359"/>
      <c r="AP8" s="359"/>
      <c r="AQ8" s="359"/>
      <c r="AR8" s="359" t="s">
        <v>36</v>
      </c>
      <c r="AS8" s="359"/>
      <c r="AT8" s="359"/>
      <c r="AU8" s="359"/>
      <c r="AV8" s="359"/>
      <c r="AW8" s="359"/>
      <c r="AX8" s="359" t="s">
        <v>37</v>
      </c>
      <c r="AY8" s="359"/>
      <c r="AZ8" s="359"/>
      <c r="BA8" s="359"/>
      <c r="BB8" s="359"/>
      <c r="BC8" s="359"/>
      <c r="BD8" s="394" t="s">
        <v>31</v>
      </c>
      <c r="BE8" s="395"/>
      <c r="BF8" s="395"/>
      <c r="BG8" s="395"/>
      <c r="BH8" s="395"/>
      <c r="BI8" s="395"/>
      <c r="BJ8" s="395"/>
      <c r="BK8" s="25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</row>
    <row r="9" spans="2:240" s="15" customFormat="1" ht="20.45" customHeight="1" x14ac:dyDescent="0.4"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14"/>
      <c r="M9" s="367"/>
      <c r="N9" s="368"/>
      <c r="O9" s="369"/>
      <c r="P9" s="369"/>
      <c r="Q9" s="27"/>
      <c r="R9" s="370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8"/>
      <c r="AL9" s="379"/>
      <c r="AM9" s="380"/>
      <c r="AN9" s="372"/>
      <c r="AO9" s="372"/>
      <c r="AP9" s="372"/>
      <c r="AQ9" s="372"/>
      <c r="AR9" s="373"/>
      <c r="AS9" s="373"/>
      <c r="AT9" s="373"/>
      <c r="AU9" s="373"/>
      <c r="AV9" s="373"/>
      <c r="AW9" s="373"/>
      <c r="AX9" s="364"/>
      <c r="AY9" s="364"/>
      <c r="AZ9" s="364"/>
      <c r="BA9" s="364"/>
      <c r="BB9" s="364"/>
      <c r="BC9" s="364"/>
      <c r="BD9" s="365">
        <f>IF(会社情報・請求書データ入力!$BA$12="切捨て",ROUNDDOWN(AR9*AX9,0),IF(会社情報・請求書データ入力!$BA$12="切上げ",ROUNDUP(AR9*AX9,0),IF(会社情報・請求書データ入力!$BA$12="四捨五入",ROUND(AR9*AX9,0))))</f>
        <v>0</v>
      </c>
      <c r="BE9" s="366"/>
      <c r="BF9" s="366"/>
      <c r="BG9" s="366"/>
      <c r="BH9" s="366"/>
      <c r="BI9" s="366"/>
      <c r="BJ9" s="366"/>
      <c r="BK9" s="14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GH9" s="367"/>
      <c r="GI9" s="368"/>
      <c r="GJ9" s="369"/>
      <c r="GK9" s="369"/>
      <c r="GL9" s="27"/>
      <c r="GM9" s="374"/>
      <c r="GN9" s="375"/>
      <c r="GO9" s="375"/>
      <c r="GP9" s="375"/>
      <c r="GQ9" s="375"/>
      <c r="GR9" s="375"/>
      <c r="GS9" s="375"/>
      <c r="GT9" s="375"/>
      <c r="GU9" s="375"/>
      <c r="GV9" s="375"/>
      <c r="GW9" s="375"/>
      <c r="GX9" s="375"/>
      <c r="GY9" s="375"/>
      <c r="GZ9" s="375"/>
      <c r="HA9" s="375"/>
      <c r="HB9" s="375"/>
      <c r="HC9" s="375"/>
      <c r="HD9" s="375"/>
      <c r="HE9" s="375"/>
      <c r="HF9" s="375"/>
      <c r="HG9" s="375"/>
      <c r="HH9" s="369"/>
      <c r="HI9" s="369"/>
      <c r="HJ9" s="369"/>
      <c r="HK9" s="369"/>
      <c r="HL9" s="369"/>
      <c r="HM9" s="373"/>
      <c r="HN9" s="373"/>
      <c r="HO9" s="373"/>
      <c r="HP9" s="373"/>
      <c r="HQ9" s="373"/>
      <c r="HR9" s="373"/>
      <c r="HS9" s="364"/>
      <c r="HT9" s="364"/>
      <c r="HU9" s="364"/>
      <c r="HV9" s="364"/>
      <c r="HW9" s="364"/>
      <c r="HX9" s="364"/>
      <c r="HY9" s="365">
        <f t="shared" ref="HY9" si="1">ROUNDDOWN(HM9*HS9,0)</f>
        <v>0</v>
      </c>
      <c r="HZ9" s="366"/>
      <c r="IA9" s="366"/>
      <c r="IB9" s="366"/>
      <c r="IC9" s="366"/>
      <c r="ID9" s="366"/>
      <c r="IE9" s="366"/>
      <c r="IF9" s="366"/>
    </row>
    <row r="10" spans="2:240" s="15" customFormat="1" ht="20.45" customHeight="1" x14ac:dyDescent="0.4"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14"/>
      <c r="M10" s="367"/>
      <c r="N10" s="368"/>
      <c r="O10" s="369"/>
      <c r="P10" s="369"/>
      <c r="Q10" s="27"/>
      <c r="R10" s="370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8"/>
      <c r="AL10" s="379"/>
      <c r="AM10" s="380"/>
      <c r="AN10" s="372"/>
      <c r="AO10" s="372"/>
      <c r="AP10" s="372"/>
      <c r="AQ10" s="372"/>
      <c r="AR10" s="373"/>
      <c r="AS10" s="373"/>
      <c r="AT10" s="373"/>
      <c r="AU10" s="373"/>
      <c r="AV10" s="373"/>
      <c r="AW10" s="373"/>
      <c r="AX10" s="364"/>
      <c r="AY10" s="364"/>
      <c r="AZ10" s="364"/>
      <c r="BA10" s="364"/>
      <c r="BB10" s="364"/>
      <c r="BC10" s="364"/>
      <c r="BD10" s="365">
        <f>IF(会社情報・請求書データ入力!$BA$12="切捨て",ROUNDDOWN(AR10*AX10,0),IF(会社情報・請求書データ入力!$BA$12="切上げ",ROUNDUP(AR10*AX10,0),IF(会社情報・請求書データ入力!$BA$12="四捨五入",ROUND(AR10*AX10,0))))</f>
        <v>0</v>
      </c>
      <c r="BE10" s="366"/>
      <c r="BF10" s="366"/>
      <c r="BG10" s="366"/>
      <c r="BH10" s="366"/>
      <c r="BI10" s="366"/>
      <c r="BJ10" s="366"/>
      <c r="BK10" s="14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</row>
    <row r="11" spans="2:240" s="15" customFormat="1" ht="20.45" customHeight="1" x14ac:dyDescent="0.4"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14"/>
      <c r="M11" s="367"/>
      <c r="N11" s="368"/>
      <c r="O11" s="369"/>
      <c r="P11" s="369"/>
      <c r="Q11" s="27"/>
      <c r="R11" s="370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8"/>
      <c r="AL11" s="379"/>
      <c r="AM11" s="380"/>
      <c r="AN11" s="372"/>
      <c r="AO11" s="372"/>
      <c r="AP11" s="372"/>
      <c r="AQ11" s="372"/>
      <c r="AR11" s="373"/>
      <c r="AS11" s="373"/>
      <c r="AT11" s="373"/>
      <c r="AU11" s="373"/>
      <c r="AV11" s="373"/>
      <c r="AW11" s="373"/>
      <c r="AX11" s="364"/>
      <c r="AY11" s="364"/>
      <c r="AZ11" s="364"/>
      <c r="BA11" s="364"/>
      <c r="BB11" s="364"/>
      <c r="BC11" s="364"/>
      <c r="BD11" s="365">
        <f>IF(会社情報・請求書データ入力!$BA$12="切捨て",ROUNDDOWN(AR11*AX11,0),IF(会社情報・請求書データ入力!$BA$12="切上げ",ROUNDUP(AR11*AX11,0),IF(会社情報・請求書データ入力!$BA$12="四捨五入",ROUND(AR11*AX11,0))))</f>
        <v>0</v>
      </c>
      <c r="BE11" s="366"/>
      <c r="BF11" s="366"/>
      <c r="BG11" s="366"/>
      <c r="BH11" s="366"/>
      <c r="BI11" s="366"/>
      <c r="BJ11" s="366"/>
      <c r="BK11" s="14"/>
      <c r="BL11" s="376" t="s">
        <v>65</v>
      </c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</row>
    <row r="12" spans="2:240" s="15" customFormat="1" ht="20.45" customHeight="1" x14ac:dyDescent="0.4"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14"/>
      <c r="M12" s="367"/>
      <c r="N12" s="368"/>
      <c r="O12" s="369"/>
      <c r="P12" s="369"/>
      <c r="Q12" s="27"/>
      <c r="R12" s="370"/>
      <c r="S12" s="371"/>
      <c r="T12" s="371"/>
      <c r="U12" s="371"/>
      <c r="V12" s="371"/>
      <c r="W12" s="371"/>
      <c r="X12" s="371"/>
      <c r="Y12" s="371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8"/>
      <c r="AL12" s="379"/>
      <c r="AM12" s="380"/>
      <c r="AN12" s="372"/>
      <c r="AO12" s="372"/>
      <c r="AP12" s="372"/>
      <c r="AQ12" s="372"/>
      <c r="AR12" s="373"/>
      <c r="AS12" s="373"/>
      <c r="AT12" s="373"/>
      <c r="AU12" s="373"/>
      <c r="AV12" s="373"/>
      <c r="AW12" s="373"/>
      <c r="AX12" s="364"/>
      <c r="AY12" s="364"/>
      <c r="AZ12" s="364"/>
      <c r="BA12" s="364"/>
      <c r="BB12" s="364"/>
      <c r="BC12" s="364"/>
      <c r="BD12" s="365">
        <f>IF(会社情報・請求書データ入力!$BA$12="切捨て",ROUNDDOWN(AR12*AX12,0),IF(会社情報・請求書データ入力!$BA$12="切上げ",ROUNDUP(AR12*AX12,0),IF(会社情報・請求書データ入力!$BA$12="四捨五入",ROUND(AR12*AX12,0))))</f>
        <v>0</v>
      </c>
      <c r="BE12" s="366"/>
      <c r="BF12" s="366"/>
      <c r="BG12" s="366"/>
      <c r="BH12" s="366"/>
      <c r="BI12" s="366"/>
      <c r="BJ12" s="366"/>
      <c r="BK12" s="14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</row>
    <row r="13" spans="2:240" s="15" customFormat="1" ht="20.45" customHeight="1" x14ac:dyDescent="0.4"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14"/>
      <c r="M13" s="367"/>
      <c r="N13" s="368"/>
      <c r="O13" s="369"/>
      <c r="P13" s="369"/>
      <c r="Q13" s="27"/>
      <c r="R13" s="370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  <c r="AI13" s="371"/>
      <c r="AJ13" s="371"/>
      <c r="AK13" s="378"/>
      <c r="AL13" s="379"/>
      <c r="AM13" s="380"/>
      <c r="AN13" s="372"/>
      <c r="AO13" s="372"/>
      <c r="AP13" s="372"/>
      <c r="AQ13" s="372"/>
      <c r="AR13" s="373"/>
      <c r="AS13" s="373"/>
      <c r="AT13" s="373"/>
      <c r="AU13" s="373"/>
      <c r="AV13" s="373"/>
      <c r="AW13" s="373"/>
      <c r="AX13" s="364"/>
      <c r="AY13" s="364"/>
      <c r="AZ13" s="364"/>
      <c r="BA13" s="364"/>
      <c r="BB13" s="364"/>
      <c r="BC13" s="364"/>
      <c r="BD13" s="365">
        <f>IF(会社情報・請求書データ入力!$BA$12="切捨て",ROUNDDOWN(AR13*AX13,0),IF(会社情報・請求書データ入力!$BA$12="切上げ",ROUNDUP(AR13*AX13,0),IF(会社情報・請求書データ入力!$BA$12="四捨五入",ROUND(AR13*AX13,0))))</f>
        <v>0</v>
      </c>
      <c r="BE13" s="366"/>
      <c r="BF13" s="366"/>
      <c r="BG13" s="366"/>
      <c r="BH13" s="366"/>
      <c r="BI13" s="366"/>
      <c r="BJ13" s="366"/>
      <c r="BK13" s="14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</row>
    <row r="14" spans="2:240" s="15" customFormat="1" ht="20.45" customHeight="1" x14ac:dyDescent="0.4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14"/>
      <c r="M14" s="367"/>
      <c r="N14" s="368"/>
      <c r="O14" s="369"/>
      <c r="P14" s="369"/>
      <c r="Q14" s="27"/>
      <c r="R14" s="370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8"/>
      <c r="AL14" s="379"/>
      <c r="AM14" s="380"/>
      <c r="AN14" s="372"/>
      <c r="AO14" s="372"/>
      <c r="AP14" s="372"/>
      <c r="AQ14" s="372"/>
      <c r="AR14" s="373"/>
      <c r="AS14" s="373"/>
      <c r="AT14" s="373"/>
      <c r="AU14" s="373"/>
      <c r="AV14" s="373"/>
      <c r="AW14" s="373"/>
      <c r="AX14" s="364"/>
      <c r="AY14" s="364"/>
      <c r="AZ14" s="364"/>
      <c r="BA14" s="364"/>
      <c r="BB14" s="364"/>
      <c r="BC14" s="364"/>
      <c r="BD14" s="365">
        <f>IF(会社情報・請求書データ入力!$BA$12="切捨て",ROUNDDOWN(AR14*AX14,0),IF(会社情報・請求書データ入力!$BA$12="切上げ",ROUNDUP(AR14*AX14,0),IF(会社情報・請求書データ入力!$BA$12="四捨五入",ROUND(AR14*AX14,0))))</f>
        <v>0</v>
      </c>
      <c r="BE14" s="366"/>
      <c r="BF14" s="366"/>
      <c r="BG14" s="366"/>
      <c r="BH14" s="366"/>
      <c r="BI14" s="366"/>
      <c r="BJ14" s="366"/>
      <c r="BK14" s="14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</row>
    <row r="15" spans="2:240" s="15" customFormat="1" ht="20.45" customHeight="1" x14ac:dyDescent="0.4"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14"/>
      <c r="M15" s="367"/>
      <c r="N15" s="368"/>
      <c r="O15" s="369"/>
      <c r="P15" s="369"/>
      <c r="Q15" s="27"/>
      <c r="R15" s="370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8"/>
      <c r="AL15" s="379"/>
      <c r="AM15" s="380"/>
      <c r="AN15" s="372"/>
      <c r="AO15" s="372"/>
      <c r="AP15" s="372"/>
      <c r="AQ15" s="372"/>
      <c r="AR15" s="373"/>
      <c r="AS15" s="373"/>
      <c r="AT15" s="373"/>
      <c r="AU15" s="373"/>
      <c r="AV15" s="373"/>
      <c r="AW15" s="373"/>
      <c r="AX15" s="364"/>
      <c r="AY15" s="364"/>
      <c r="AZ15" s="364"/>
      <c r="BA15" s="364"/>
      <c r="BB15" s="364"/>
      <c r="BC15" s="364"/>
      <c r="BD15" s="365">
        <f>IF(会社情報・請求書データ入力!$BA$12="切捨て",ROUNDDOWN(AR15*AX15,0),IF(会社情報・請求書データ入力!$BA$12="切上げ",ROUNDUP(AR15*AX15,0),IF(会社情報・請求書データ入力!$BA$12="四捨五入",ROUND(AR15*AX15,0))))</f>
        <v>0</v>
      </c>
      <c r="BE15" s="366"/>
      <c r="BF15" s="366"/>
      <c r="BG15" s="366"/>
      <c r="BH15" s="366"/>
      <c r="BI15" s="366"/>
      <c r="BJ15" s="366"/>
      <c r="BK15" s="14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</row>
    <row r="16" spans="2:240" s="15" customFormat="1" ht="20.45" customHeight="1" x14ac:dyDescent="0.4"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14"/>
      <c r="M16" s="367"/>
      <c r="N16" s="368"/>
      <c r="O16" s="369"/>
      <c r="P16" s="369"/>
      <c r="Q16" s="27"/>
      <c r="R16" s="370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8"/>
      <c r="AL16" s="379"/>
      <c r="AM16" s="380"/>
      <c r="AN16" s="372"/>
      <c r="AO16" s="372"/>
      <c r="AP16" s="372"/>
      <c r="AQ16" s="372"/>
      <c r="AR16" s="373"/>
      <c r="AS16" s="373"/>
      <c r="AT16" s="373"/>
      <c r="AU16" s="373"/>
      <c r="AV16" s="373"/>
      <c r="AW16" s="373"/>
      <c r="AX16" s="364"/>
      <c r="AY16" s="364"/>
      <c r="AZ16" s="364"/>
      <c r="BA16" s="364"/>
      <c r="BB16" s="364"/>
      <c r="BC16" s="364"/>
      <c r="BD16" s="365">
        <f>IF(会社情報・請求書データ入力!$BA$12="切捨て",ROUNDDOWN(AR16*AX16,0),IF(会社情報・請求書データ入力!$BA$12="切上げ",ROUNDUP(AR16*AX16,0),IF(会社情報・請求書データ入力!$BA$12="四捨五入",ROUND(AR16*AX16,0))))</f>
        <v>0</v>
      </c>
      <c r="BE16" s="366"/>
      <c r="BF16" s="366"/>
      <c r="BG16" s="366"/>
      <c r="BH16" s="366"/>
      <c r="BI16" s="366"/>
      <c r="BJ16" s="366"/>
      <c r="BK16" s="14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</row>
    <row r="17" spans="2:83" s="15" customFormat="1" ht="20.45" customHeight="1" x14ac:dyDescent="0.4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14"/>
      <c r="M17" s="367"/>
      <c r="N17" s="368"/>
      <c r="O17" s="369"/>
      <c r="P17" s="369"/>
      <c r="Q17" s="27"/>
      <c r="R17" s="370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8"/>
      <c r="AL17" s="379"/>
      <c r="AM17" s="380"/>
      <c r="AN17" s="372"/>
      <c r="AO17" s="372"/>
      <c r="AP17" s="372"/>
      <c r="AQ17" s="372"/>
      <c r="AR17" s="373"/>
      <c r="AS17" s="373"/>
      <c r="AT17" s="373"/>
      <c r="AU17" s="373"/>
      <c r="AV17" s="373"/>
      <c r="AW17" s="373"/>
      <c r="AX17" s="364"/>
      <c r="AY17" s="364"/>
      <c r="AZ17" s="364"/>
      <c r="BA17" s="364"/>
      <c r="BB17" s="364"/>
      <c r="BC17" s="364"/>
      <c r="BD17" s="365">
        <f>IF(会社情報・請求書データ入力!$BA$12="切捨て",ROUNDDOWN(AR17*AX17,0),IF(会社情報・請求書データ入力!$BA$12="切上げ",ROUNDUP(AR17*AX17,0),IF(会社情報・請求書データ入力!$BA$12="四捨五入",ROUND(AR17*AX17,0))))</f>
        <v>0</v>
      </c>
      <c r="BE17" s="366"/>
      <c r="BF17" s="366"/>
      <c r="BG17" s="366"/>
      <c r="BH17" s="366"/>
      <c r="BI17" s="366"/>
      <c r="BJ17" s="366"/>
      <c r="BK17" s="14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</row>
    <row r="18" spans="2:83" s="15" customFormat="1" ht="20.45" customHeight="1" x14ac:dyDescent="0.4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14"/>
      <c r="M18" s="367"/>
      <c r="N18" s="368"/>
      <c r="O18" s="369"/>
      <c r="P18" s="369"/>
      <c r="Q18" s="27"/>
      <c r="R18" s="370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8"/>
      <c r="AL18" s="379"/>
      <c r="AM18" s="380"/>
      <c r="AN18" s="372"/>
      <c r="AO18" s="372"/>
      <c r="AP18" s="372"/>
      <c r="AQ18" s="372"/>
      <c r="AR18" s="373"/>
      <c r="AS18" s="373"/>
      <c r="AT18" s="373"/>
      <c r="AU18" s="373"/>
      <c r="AV18" s="373"/>
      <c r="AW18" s="373"/>
      <c r="AX18" s="364"/>
      <c r="AY18" s="364"/>
      <c r="AZ18" s="364"/>
      <c r="BA18" s="364"/>
      <c r="BB18" s="364"/>
      <c r="BC18" s="364"/>
      <c r="BD18" s="365">
        <f>IF(会社情報・請求書データ入力!$BA$12="切捨て",ROUNDDOWN(AR18*AX18,0),IF(会社情報・請求書データ入力!$BA$12="切上げ",ROUNDUP(AR18*AX18,0),IF(会社情報・請求書データ入力!$BA$12="四捨五入",ROUND(AR18*AX18,0))))</f>
        <v>0</v>
      </c>
      <c r="BE18" s="366"/>
      <c r="BF18" s="366"/>
      <c r="BG18" s="366"/>
      <c r="BH18" s="366"/>
      <c r="BI18" s="366"/>
      <c r="BJ18" s="366"/>
      <c r="BK18" s="14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</row>
    <row r="19" spans="2:83" s="15" customFormat="1" ht="20.45" customHeight="1" x14ac:dyDescent="0.4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14"/>
      <c r="M19" s="367"/>
      <c r="N19" s="368"/>
      <c r="O19" s="369"/>
      <c r="P19" s="369"/>
      <c r="Q19" s="27"/>
      <c r="R19" s="370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8"/>
      <c r="AL19" s="379"/>
      <c r="AM19" s="380"/>
      <c r="AN19" s="372"/>
      <c r="AO19" s="372"/>
      <c r="AP19" s="372"/>
      <c r="AQ19" s="372"/>
      <c r="AR19" s="373"/>
      <c r="AS19" s="373"/>
      <c r="AT19" s="373"/>
      <c r="AU19" s="373"/>
      <c r="AV19" s="373"/>
      <c r="AW19" s="373"/>
      <c r="AX19" s="364"/>
      <c r="AY19" s="364"/>
      <c r="AZ19" s="364"/>
      <c r="BA19" s="364"/>
      <c r="BB19" s="364"/>
      <c r="BC19" s="364"/>
      <c r="BD19" s="365">
        <f>IF(会社情報・請求書データ入力!$BA$12="切捨て",ROUNDDOWN(AR19*AX19,0),IF(会社情報・請求書データ入力!$BA$12="切上げ",ROUNDUP(AR19*AX19,0),IF(会社情報・請求書データ入力!$BA$12="四捨五入",ROUND(AR19*AX19,0))))</f>
        <v>0</v>
      </c>
      <c r="BE19" s="366"/>
      <c r="BF19" s="366"/>
      <c r="BG19" s="366"/>
      <c r="BH19" s="366"/>
      <c r="BI19" s="366"/>
      <c r="BJ19" s="366"/>
      <c r="BK19" s="14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</row>
    <row r="20" spans="2:83" s="15" customFormat="1" ht="20.45" customHeight="1" x14ac:dyDescent="0.4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14"/>
      <c r="M20" s="367"/>
      <c r="N20" s="368"/>
      <c r="O20" s="369"/>
      <c r="P20" s="369"/>
      <c r="Q20" s="27"/>
      <c r="R20" s="370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8"/>
      <c r="AL20" s="379"/>
      <c r="AM20" s="380"/>
      <c r="AN20" s="372"/>
      <c r="AO20" s="372"/>
      <c r="AP20" s="372"/>
      <c r="AQ20" s="372"/>
      <c r="AR20" s="373"/>
      <c r="AS20" s="373"/>
      <c r="AT20" s="373"/>
      <c r="AU20" s="373"/>
      <c r="AV20" s="373"/>
      <c r="AW20" s="373"/>
      <c r="AX20" s="364"/>
      <c r="AY20" s="364"/>
      <c r="AZ20" s="364"/>
      <c r="BA20" s="364"/>
      <c r="BB20" s="364"/>
      <c r="BC20" s="364"/>
      <c r="BD20" s="365">
        <f>IF(会社情報・請求書データ入力!$BA$12="切捨て",ROUNDDOWN(AR20*AX20,0),IF(会社情報・請求書データ入力!$BA$12="切上げ",ROUNDUP(AR20*AX20,0),IF(会社情報・請求書データ入力!$BA$12="四捨五入",ROUND(AR20*AX20,0))))</f>
        <v>0</v>
      </c>
      <c r="BE20" s="366"/>
      <c r="BF20" s="366"/>
      <c r="BG20" s="366"/>
      <c r="BH20" s="366"/>
      <c r="BI20" s="366"/>
      <c r="BJ20" s="366"/>
      <c r="BK20" s="14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</row>
    <row r="21" spans="2:83" s="15" customFormat="1" ht="20.45" customHeight="1" x14ac:dyDescent="0.4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14"/>
      <c r="M21" s="367"/>
      <c r="N21" s="368"/>
      <c r="O21" s="369"/>
      <c r="P21" s="369"/>
      <c r="Q21" s="27"/>
      <c r="R21" s="370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8"/>
      <c r="AL21" s="379"/>
      <c r="AM21" s="380"/>
      <c r="AN21" s="372"/>
      <c r="AO21" s="372"/>
      <c r="AP21" s="372"/>
      <c r="AQ21" s="372"/>
      <c r="AR21" s="373"/>
      <c r="AS21" s="373"/>
      <c r="AT21" s="373"/>
      <c r="AU21" s="373"/>
      <c r="AV21" s="373"/>
      <c r="AW21" s="373"/>
      <c r="AX21" s="364"/>
      <c r="AY21" s="364"/>
      <c r="AZ21" s="364"/>
      <c r="BA21" s="364"/>
      <c r="BB21" s="364"/>
      <c r="BC21" s="364"/>
      <c r="BD21" s="365">
        <f>IF(会社情報・請求書データ入力!$BA$12="切捨て",ROUNDDOWN(AR21*AX21,0),IF(会社情報・請求書データ入力!$BA$12="切上げ",ROUNDUP(AR21*AX21,0),IF(会社情報・請求書データ入力!$BA$12="四捨五入",ROUND(AR21*AX21,0))))</f>
        <v>0</v>
      </c>
      <c r="BE21" s="366"/>
      <c r="BF21" s="366"/>
      <c r="BG21" s="366"/>
      <c r="BH21" s="366"/>
      <c r="BI21" s="366"/>
      <c r="BJ21" s="366"/>
      <c r="BK21" s="14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</row>
    <row r="22" spans="2:83" s="15" customFormat="1" ht="20.45" customHeight="1" x14ac:dyDescent="0.4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14"/>
      <c r="M22" s="367"/>
      <c r="N22" s="368"/>
      <c r="O22" s="369"/>
      <c r="P22" s="369"/>
      <c r="Q22" s="27"/>
      <c r="R22" s="370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8"/>
      <c r="AL22" s="379"/>
      <c r="AM22" s="380"/>
      <c r="AN22" s="372"/>
      <c r="AO22" s="372"/>
      <c r="AP22" s="372"/>
      <c r="AQ22" s="372"/>
      <c r="AR22" s="373"/>
      <c r="AS22" s="373"/>
      <c r="AT22" s="373"/>
      <c r="AU22" s="373"/>
      <c r="AV22" s="373"/>
      <c r="AW22" s="373"/>
      <c r="AX22" s="364"/>
      <c r="AY22" s="364"/>
      <c r="AZ22" s="364"/>
      <c r="BA22" s="364"/>
      <c r="BB22" s="364"/>
      <c r="BC22" s="364"/>
      <c r="BD22" s="365">
        <f>IF(会社情報・請求書データ入力!$BA$12="切捨て",ROUNDDOWN(AR22*AX22,0),IF(会社情報・請求書データ入力!$BA$12="切上げ",ROUNDUP(AR22*AX22,0),IF(会社情報・請求書データ入力!$BA$12="四捨五入",ROUND(AR22*AX22,0))))</f>
        <v>0</v>
      </c>
      <c r="BE22" s="366"/>
      <c r="BF22" s="366"/>
      <c r="BG22" s="366"/>
      <c r="BH22" s="366"/>
      <c r="BI22" s="366"/>
      <c r="BJ22" s="366"/>
      <c r="BK22" s="14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</row>
    <row r="23" spans="2:83" s="15" customFormat="1" ht="20.45" customHeight="1" x14ac:dyDescent="0.4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14"/>
      <c r="M23" s="367"/>
      <c r="N23" s="368"/>
      <c r="O23" s="369"/>
      <c r="P23" s="369"/>
      <c r="Q23" s="27"/>
      <c r="R23" s="370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8"/>
      <c r="AL23" s="379"/>
      <c r="AM23" s="380"/>
      <c r="AN23" s="372"/>
      <c r="AO23" s="372"/>
      <c r="AP23" s="372"/>
      <c r="AQ23" s="372"/>
      <c r="AR23" s="373"/>
      <c r="AS23" s="373"/>
      <c r="AT23" s="373"/>
      <c r="AU23" s="373"/>
      <c r="AV23" s="373"/>
      <c r="AW23" s="373"/>
      <c r="AX23" s="364"/>
      <c r="AY23" s="364"/>
      <c r="AZ23" s="364"/>
      <c r="BA23" s="364"/>
      <c r="BB23" s="364"/>
      <c r="BC23" s="364"/>
      <c r="BD23" s="365">
        <f>IF(会社情報・請求書データ入力!$BA$12="切捨て",ROUNDDOWN(AR23*AX23,0),IF(会社情報・請求書データ入力!$BA$12="切上げ",ROUNDUP(AR23*AX23,0),IF(会社情報・請求書データ入力!$BA$12="四捨五入",ROUND(AR23*AX23,0))))</f>
        <v>0</v>
      </c>
      <c r="BE23" s="366"/>
      <c r="BF23" s="366"/>
      <c r="BG23" s="366"/>
      <c r="BH23" s="366"/>
      <c r="BI23" s="366"/>
      <c r="BJ23" s="366"/>
      <c r="BK23" s="14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</row>
    <row r="24" spans="2:83" s="15" customFormat="1" ht="20.45" customHeight="1" x14ac:dyDescent="0.4">
      <c r="L24" s="14"/>
      <c r="M24" s="367"/>
      <c r="N24" s="368"/>
      <c r="O24" s="369"/>
      <c r="P24" s="369"/>
      <c r="Q24" s="27"/>
      <c r="R24" s="370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8"/>
      <c r="AL24" s="379"/>
      <c r="AM24" s="380"/>
      <c r="AN24" s="372"/>
      <c r="AO24" s="372"/>
      <c r="AP24" s="372"/>
      <c r="AQ24" s="372"/>
      <c r="AR24" s="373"/>
      <c r="AS24" s="373"/>
      <c r="AT24" s="373"/>
      <c r="AU24" s="373"/>
      <c r="AV24" s="373"/>
      <c r="AW24" s="373"/>
      <c r="AX24" s="364"/>
      <c r="AY24" s="364"/>
      <c r="AZ24" s="364"/>
      <c r="BA24" s="364"/>
      <c r="BB24" s="364"/>
      <c r="BC24" s="364"/>
      <c r="BD24" s="365">
        <f>IF(会社情報・請求書データ入力!$BA$12="切捨て",ROUNDDOWN(AR24*AX24,0),IF(会社情報・請求書データ入力!$BA$12="切上げ",ROUNDUP(AR24*AX24,0),IF(会社情報・請求書データ入力!$BA$12="四捨五入",ROUND(AR24*AX24,0))))</f>
        <v>0</v>
      </c>
      <c r="BE24" s="366"/>
      <c r="BF24" s="366"/>
      <c r="BG24" s="366"/>
      <c r="BH24" s="366"/>
      <c r="BI24" s="366"/>
      <c r="BJ24" s="366"/>
      <c r="BK24" s="14"/>
    </row>
    <row r="25" spans="2:83" s="15" customFormat="1" ht="20.45" customHeight="1" x14ac:dyDescent="0.4">
      <c r="L25" s="14"/>
      <c r="M25" s="367"/>
      <c r="N25" s="368"/>
      <c r="O25" s="369"/>
      <c r="P25" s="369"/>
      <c r="Q25" s="27"/>
      <c r="R25" s="370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8"/>
      <c r="AL25" s="379"/>
      <c r="AM25" s="380"/>
      <c r="AN25" s="372"/>
      <c r="AO25" s="372"/>
      <c r="AP25" s="372"/>
      <c r="AQ25" s="372"/>
      <c r="AR25" s="373"/>
      <c r="AS25" s="373"/>
      <c r="AT25" s="373"/>
      <c r="AU25" s="373"/>
      <c r="AV25" s="373"/>
      <c r="AW25" s="373"/>
      <c r="AX25" s="364"/>
      <c r="AY25" s="364"/>
      <c r="AZ25" s="364"/>
      <c r="BA25" s="364"/>
      <c r="BB25" s="364"/>
      <c r="BC25" s="364"/>
      <c r="BD25" s="365">
        <f>IF(会社情報・請求書データ入力!$BA$12="切捨て",ROUNDDOWN(AR25*AX25,0),IF(会社情報・請求書データ入力!$BA$12="切上げ",ROUNDUP(AR25*AX25,0),IF(会社情報・請求書データ入力!$BA$12="四捨五入",ROUND(AR25*AX25,0))))</f>
        <v>0</v>
      </c>
      <c r="BE25" s="366"/>
      <c r="BF25" s="366"/>
      <c r="BG25" s="366"/>
      <c r="BH25" s="366"/>
      <c r="BI25" s="366"/>
      <c r="BJ25" s="366"/>
      <c r="BK25" s="14"/>
    </row>
    <row r="26" spans="2:83" s="15" customFormat="1" ht="20.45" customHeight="1" x14ac:dyDescent="0.4">
      <c r="L26" s="14"/>
      <c r="M26" s="367"/>
      <c r="N26" s="368"/>
      <c r="O26" s="369"/>
      <c r="P26" s="369"/>
      <c r="Q26" s="27"/>
      <c r="R26" s="370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8"/>
      <c r="AL26" s="379"/>
      <c r="AM26" s="380"/>
      <c r="AN26" s="372"/>
      <c r="AO26" s="372"/>
      <c r="AP26" s="372"/>
      <c r="AQ26" s="372"/>
      <c r="AR26" s="373"/>
      <c r="AS26" s="373"/>
      <c r="AT26" s="373"/>
      <c r="AU26" s="373"/>
      <c r="AV26" s="373"/>
      <c r="AW26" s="373"/>
      <c r="AX26" s="364"/>
      <c r="AY26" s="364"/>
      <c r="AZ26" s="364"/>
      <c r="BA26" s="364"/>
      <c r="BB26" s="364"/>
      <c r="BC26" s="364"/>
      <c r="BD26" s="365">
        <f>IF(会社情報・請求書データ入力!$BA$12="切捨て",ROUNDDOWN(AR26*AX26,0),IF(会社情報・請求書データ入力!$BA$12="切上げ",ROUNDUP(AR26*AX26,0),IF(会社情報・請求書データ入力!$BA$12="四捨五入",ROUND(AR26*AX26,0))))</f>
        <v>0</v>
      </c>
      <c r="BE26" s="366"/>
      <c r="BF26" s="366"/>
      <c r="BG26" s="366"/>
      <c r="BH26" s="366"/>
      <c r="BI26" s="366"/>
      <c r="BJ26" s="366"/>
      <c r="BK26" s="14"/>
    </row>
    <row r="27" spans="2:83" s="15" customFormat="1" ht="20.45" customHeight="1" x14ac:dyDescent="0.4">
      <c r="L27" s="14"/>
      <c r="M27" s="367"/>
      <c r="N27" s="368"/>
      <c r="O27" s="369"/>
      <c r="P27" s="369"/>
      <c r="Q27" s="27"/>
      <c r="R27" s="370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8"/>
      <c r="AL27" s="379"/>
      <c r="AM27" s="380"/>
      <c r="AN27" s="372"/>
      <c r="AO27" s="372"/>
      <c r="AP27" s="372"/>
      <c r="AQ27" s="372"/>
      <c r="AR27" s="373"/>
      <c r="AS27" s="373"/>
      <c r="AT27" s="373"/>
      <c r="AU27" s="373"/>
      <c r="AV27" s="373"/>
      <c r="AW27" s="373"/>
      <c r="AX27" s="364"/>
      <c r="AY27" s="364"/>
      <c r="AZ27" s="364"/>
      <c r="BA27" s="364"/>
      <c r="BB27" s="364"/>
      <c r="BC27" s="364"/>
      <c r="BD27" s="365">
        <f>IF(会社情報・請求書データ入力!$BA$12="切捨て",ROUNDDOWN(AR27*AX27,0),IF(会社情報・請求書データ入力!$BA$12="切上げ",ROUNDUP(AR27*AX27,0),IF(会社情報・請求書データ入力!$BA$12="四捨五入",ROUND(AR27*AX27,0))))</f>
        <v>0</v>
      </c>
      <c r="BE27" s="366"/>
      <c r="BF27" s="366"/>
      <c r="BG27" s="366"/>
      <c r="BH27" s="366"/>
      <c r="BI27" s="366"/>
      <c r="BJ27" s="366"/>
      <c r="BK27" s="14"/>
    </row>
    <row r="28" spans="2:83" s="15" customFormat="1" ht="20.45" customHeight="1" x14ac:dyDescent="0.4">
      <c r="L28" s="14"/>
      <c r="M28" s="367"/>
      <c r="N28" s="368"/>
      <c r="O28" s="369"/>
      <c r="P28" s="369"/>
      <c r="Q28" s="27"/>
      <c r="R28" s="370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8"/>
      <c r="AL28" s="379"/>
      <c r="AM28" s="380"/>
      <c r="AN28" s="372"/>
      <c r="AO28" s="372"/>
      <c r="AP28" s="372"/>
      <c r="AQ28" s="372"/>
      <c r="AR28" s="373"/>
      <c r="AS28" s="373"/>
      <c r="AT28" s="373"/>
      <c r="AU28" s="373"/>
      <c r="AV28" s="373"/>
      <c r="AW28" s="373"/>
      <c r="AX28" s="364"/>
      <c r="AY28" s="364"/>
      <c r="AZ28" s="364"/>
      <c r="BA28" s="364"/>
      <c r="BB28" s="364"/>
      <c r="BC28" s="364"/>
      <c r="BD28" s="365">
        <f>IF(会社情報・請求書データ入力!$BA$12="切捨て",ROUNDDOWN(AR28*AX28,0),IF(会社情報・請求書データ入力!$BA$12="切上げ",ROUNDUP(AR28*AX28,0),IF(会社情報・請求書データ入力!$BA$12="四捨五入",ROUND(AR28*AX28,0))))</f>
        <v>0</v>
      </c>
      <c r="BE28" s="366"/>
      <c r="BF28" s="366"/>
      <c r="BG28" s="366"/>
      <c r="BH28" s="366"/>
      <c r="BI28" s="366"/>
      <c r="BJ28" s="366"/>
      <c r="BK28" s="14"/>
    </row>
    <row r="29" spans="2:83" s="15" customFormat="1" ht="20.45" customHeight="1" x14ac:dyDescent="0.4">
      <c r="L29" s="14"/>
      <c r="M29" s="367"/>
      <c r="N29" s="368"/>
      <c r="O29" s="369"/>
      <c r="P29" s="369"/>
      <c r="Q29" s="27"/>
      <c r="R29" s="370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8"/>
      <c r="AL29" s="379"/>
      <c r="AM29" s="380"/>
      <c r="AN29" s="372"/>
      <c r="AO29" s="372"/>
      <c r="AP29" s="372"/>
      <c r="AQ29" s="372"/>
      <c r="AR29" s="373"/>
      <c r="AS29" s="373"/>
      <c r="AT29" s="373"/>
      <c r="AU29" s="373"/>
      <c r="AV29" s="373"/>
      <c r="AW29" s="373"/>
      <c r="AX29" s="364"/>
      <c r="AY29" s="364"/>
      <c r="AZ29" s="364"/>
      <c r="BA29" s="364"/>
      <c r="BB29" s="364"/>
      <c r="BC29" s="364"/>
      <c r="BD29" s="365">
        <f>IF(会社情報・請求書データ入力!$BA$12="切捨て",ROUNDDOWN(AR29*AX29,0),IF(会社情報・請求書データ入力!$BA$12="切上げ",ROUNDUP(AR29*AX29,0),IF(会社情報・請求書データ入力!$BA$12="四捨五入",ROUND(AR29*AX29,0))))</f>
        <v>0</v>
      </c>
      <c r="BE29" s="366"/>
      <c r="BF29" s="366"/>
      <c r="BG29" s="366"/>
      <c r="BH29" s="366"/>
      <c r="BI29" s="366"/>
      <c r="BJ29" s="366"/>
      <c r="BK29" s="14"/>
    </row>
    <row r="30" spans="2:83" s="15" customFormat="1" ht="20.45" customHeight="1" x14ac:dyDescent="0.4">
      <c r="L30" s="14"/>
      <c r="M30" s="367"/>
      <c r="N30" s="368"/>
      <c r="O30" s="369"/>
      <c r="P30" s="369"/>
      <c r="Q30" s="27"/>
      <c r="R30" s="370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8"/>
      <c r="AL30" s="379"/>
      <c r="AM30" s="380"/>
      <c r="AN30" s="372"/>
      <c r="AO30" s="372"/>
      <c r="AP30" s="372"/>
      <c r="AQ30" s="372"/>
      <c r="AR30" s="373"/>
      <c r="AS30" s="373"/>
      <c r="AT30" s="373"/>
      <c r="AU30" s="373"/>
      <c r="AV30" s="373"/>
      <c r="AW30" s="373"/>
      <c r="AX30" s="364"/>
      <c r="AY30" s="364"/>
      <c r="AZ30" s="364"/>
      <c r="BA30" s="364"/>
      <c r="BB30" s="364"/>
      <c r="BC30" s="364"/>
      <c r="BD30" s="365">
        <f>IF(会社情報・請求書データ入力!$BA$12="切捨て",ROUNDDOWN(AR30*AX30,0),IF(会社情報・請求書データ入力!$BA$12="切上げ",ROUNDUP(AR30*AX30,0),IF(会社情報・請求書データ入力!$BA$12="四捨五入",ROUND(AR30*AX30,0))))</f>
        <v>0</v>
      </c>
      <c r="BE30" s="366"/>
      <c r="BF30" s="366"/>
      <c r="BG30" s="366"/>
      <c r="BH30" s="366"/>
      <c r="BI30" s="366"/>
      <c r="BJ30" s="366"/>
      <c r="BK30" s="14"/>
    </row>
    <row r="31" spans="2:83" s="15" customFormat="1" ht="20.45" customHeight="1" x14ac:dyDescent="0.4">
      <c r="L31" s="14"/>
      <c r="M31" s="367"/>
      <c r="N31" s="368"/>
      <c r="O31" s="369"/>
      <c r="P31" s="369"/>
      <c r="Q31" s="27"/>
      <c r="R31" s="370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8"/>
      <c r="AL31" s="379"/>
      <c r="AM31" s="380"/>
      <c r="AN31" s="372"/>
      <c r="AO31" s="372"/>
      <c r="AP31" s="372"/>
      <c r="AQ31" s="372"/>
      <c r="AR31" s="373"/>
      <c r="AS31" s="373"/>
      <c r="AT31" s="373"/>
      <c r="AU31" s="373"/>
      <c r="AV31" s="373"/>
      <c r="AW31" s="373"/>
      <c r="AX31" s="364"/>
      <c r="AY31" s="364"/>
      <c r="AZ31" s="364"/>
      <c r="BA31" s="364"/>
      <c r="BB31" s="364"/>
      <c r="BC31" s="364"/>
      <c r="BD31" s="365">
        <f>IF(会社情報・請求書データ入力!$BA$12="切捨て",ROUNDDOWN(AR31*AX31,0),IF(会社情報・請求書データ入力!$BA$12="切上げ",ROUNDUP(AR31*AX31,0),IF(会社情報・請求書データ入力!$BA$12="四捨五入",ROUND(AR31*AX31,0))))</f>
        <v>0</v>
      </c>
      <c r="BE31" s="366"/>
      <c r="BF31" s="366"/>
      <c r="BG31" s="366"/>
      <c r="BH31" s="366"/>
      <c r="BI31" s="366"/>
      <c r="BJ31" s="366"/>
      <c r="BK31" s="14"/>
    </row>
    <row r="32" spans="2:83" s="15" customFormat="1" ht="20.45" customHeight="1" x14ac:dyDescent="0.4">
      <c r="L32" s="14"/>
      <c r="M32" s="367"/>
      <c r="N32" s="368"/>
      <c r="O32" s="369"/>
      <c r="P32" s="369"/>
      <c r="Q32" s="27"/>
      <c r="R32" s="370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8"/>
      <c r="AL32" s="379"/>
      <c r="AM32" s="380"/>
      <c r="AN32" s="372"/>
      <c r="AO32" s="372"/>
      <c r="AP32" s="372"/>
      <c r="AQ32" s="372"/>
      <c r="AR32" s="373"/>
      <c r="AS32" s="373"/>
      <c r="AT32" s="373"/>
      <c r="AU32" s="373"/>
      <c r="AV32" s="373"/>
      <c r="AW32" s="373"/>
      <c r="AX32" s="364"/>
      <c r="AY32" s="364"/>
      <c r="AZ32" s="364"/>
      <c r="BA32" s="364"/>
      <c r="BB32" s="364"/>
      <c r="BC32" s="364"/>
      <c r="BD32" s="365">
        <f>IF(会社情報・請求書データ入力!$BA$12="切捨て",ROUNDDOWN(AR32*AX32,0),IF(会社情報・請求書データ入力!$BA$12="切上げ",ROUNDUP(AR32*AX32,0),IF(会社情報・請求書データ入力!$BA$12="四捨五入",ROUND(AR32*AX32,0))))</f>
        <v>0</v>
      </c>
      <c r="BE32" s="366"/>
      <c r="BF32" s="366"/>
      <c r="BG32" s="366"/>
      <c r="BH32" s="366"/>
      <c r="BI32" s="366"/>
      <c r="BJ32" s="366"/>
      <c r="BK32" s="14"/>
    </row>
    <row r="33" spans="12:63" s="15" customFormat="1" ht="20.45" customHeight="1" x14ac:dyDescent="0.4">
      <c r="L33" s="14"/>
      <c r="M33" s="367"/>
      <c r="N33" s="368"/>
      <c r="O33" s="369"/>
      <c r="P33" s="369"/>
      <c r="Q33" s="27"/>
      <c r="R33" s="370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8"/>
      <c r="AL33" s="379"/>
      <c r="AM33" s="380"/>
      <c r="AN33" s="372"/>
      <c r="AO33" s="372"/>
      <c r="AP33" s="372"/>
      <c r="AQ33" s="372"/>
      <c r="AR33" s="373"/>
      <c r="AS33" s="373"/>
      <c r="AT33" s="373"/>
      <c r="AU33" s="373"/>
      <c r="AV33" s="373"/>
      <c r="AW33" s="373"/>
      <c r="AX33" s="364"/>
      <c r="AY33" s="364"/>
      <c r="AZ33" s="364"/>
      <c r="BA33" s="364"/>
      <c r="BB33" s="364"/>
      <c r="BC33" s="364"/>
      <c r="BD33" s="365">
        <f>IF(会社情報・請求書データ入力!$BA$12="切捨て",ROUNDDOWN(AR33*AX33,0),IF(会社情報・請求書データ入力!$BA$12="切上げ",ROUNDUP(AR33*AX33,0),IF(会社情報・請求書データ入力!$BA$12="四捨五入",ROUND(AR33*AX33,0))))</f>
        <v>0</v>
      </c>
      <c r="BE33" s="366"/>
      <c r="BF33" s="366"/>
      <c r="BG33" s="366"/>
      <c r="BH33" s="366"/>
      <c r="BI33" s="366"/>
      <c r="BJ33" s="366"/>
      <c r="BK33" s="14"/>
    </row>
    <row r="34" spans="12:63" s="15" customFormat="1" ht="20.45" customHeight="1" x14ac:dyDescent="0.4">
      <c r="L34" s="14"/>
      <c r="M34" s="367"/>
      <c r="N34" s="368"/>
      <c r="O34" s="369"/>
      <c r="P34" s="369"/>
      <c r="Q34" s="27"/>
      <c r="R34" s="370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8"/>
      <c r="AL34" s="379"/>
      <c r="AM34" s="380"/>
      <c r="AN34" s="372"/>
      <c r="AO34" s="372"/>
      <c r="AP34" s="372"/>
      <c r="AQ34" s="372"/>
      <c r="AR34" s="373"/>
      <c r="AS34" s="373"/>
      <c r="AT34" s="373"/>
      <c r="AU34" s="373"/>
      <c r="AV34" s="373"/>
      <c r="AW34" s="373"/>
      <c r="AX34" s="364"/>
      <c r="AY34" s="364"/>
      <c r="AZ34" s="364"/>
      <c r="BA34" s="364"/>
      <c r="BB34" s="364"/>
      <c r="BC34" s="364"/>
      <c r="BD34" s="365">
        <f>IF(会社情報・請求書データ入力!$BA$12="切捨て",ROUNDDOWN(AR34*AX34,0),IF(会社情報・請求書データ入力!$BA$12="切上げ",ROUNDUP(AR34*AX34,0),IF(会社情報・請求書データ入力!$BA$12="四捨五入",ROUND(AR34*AX34,0))))</f>
        <v>0</v>
      </c>
      <c r="BE34" s="366"/>
      <c r="BF34" s="366"/>
      <c r="BG34" s="366"/>
      <c r="BH34" s="366"/>
      <c r="BI34" s="366"/>
      <c r="BJ34" s="366"/>
      <c r="BK34" s="14"/>
    </row>
    <row r="35" spans="12:63" s="15" customFormat="1" ht="20.45" customHeight="1" x14ac:dyDescent="0.4">
      <c r="L35" s="14"/>
      <c r="M35" s="367"/>
      <c r="N35" s="368"/>
      <c r="O35" s="369"/>
      <c r="P35" s="369"/>
      <c r="Q35" s="27"/>
      <c r="R35" s="370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8"/>
      <c r="AL35" s="379"/>
      <c r="AM35" s="380"/>
      <c r="AN35" s="372"/>
      <c r="AO35" s="372"/>
      <c r="AP35" s="372"/>
      <c r="AQ35" s="372"/>
      <c r="AR35" s="373"/>
      <c r="AS35" s="373"/>
      <c r="AT35" s="373"/>
      <c r="AU35" s="373"/>
      <c r="AV35" s="373"/>
      <c r="AW35" s="373"/>
      <c r="AX35" s="364"/>
      <c r="AY35" s="364"/>
      <c r="AZ35" s="364"/>
      <c r="BA35" s="364"/>
      <c r="BB35" s="364"/>
      <c r="BC35" s="364"/>
      <c r="BD35" s="365">
        <f>IF(会社情報・請求書データ入力!$BA$12="切捨て",ROUNDDOWN(AR35*AX35,0),IF(会社情報・請求書データ入力!$BA$12="切上げ",ROUNDUP(AR35*AX35,0),IF(会社情報・請求書データ入力!$BA$12="四捨五入",ROUND(AR35*AX35,0))))</f>
        <v>0</v>
      </c>
      <c r="BE35" s="366"/>
      <c r="BF35" s="366"/>
      <c r="BG35" s="366"/>
      <c r="BH35" s="366"/>
      <c r="BI35" s="366"/>
      <c r="BJ35" s="366"/>
      <c r="BK35" s="14"/>
    </row>
    <row r="36" spans="12:63" s="15" customFormat="1" ht="20.45" customHeight="1" x14ac:dyDescent="0.4">
      <c r="L36" s="14"/>
      <c r="M36" s="367"/>
      <c r="N36" s="368"/>
      <c r="O36" s="369"/>
      <c r="P36" s="369"/>
      <c r="Q36" s="27"/>
      <c r="R36" s="370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8"/>
      <c r="AL36" s="379"/>
      <c r="AM36" s="380"/>
      <c r="AN36" s="372"/>
      <c r="AO36" s="372"/>
      <c r="AP36" s="372"/>
      <c r="AQ36" s="372"/>
      <c r="AR36" s="373"/>
      <c r="AS36" s="373"/>
      <c r="AT36" s="373"/>
      <c r="AU36" s="373"/>
      <c r="AV36" s="373"/>
      <c r="AW36" s="373"/>
      <c r="AX36" s="364"/>
      <c r="AY36" s="364"/>
      <c r="AZ36" s="364"/>
      <c r="BA36" s="364"/>
      <c r="BB36" s="364"/>
      <c r="BC36" s="364"/>
      <c r="BD36" s="365">
        <f>IF(会社情報・請求書データ入力!$BA$12="切捨て",ROUNDDOWN(AR36*AX36,0),IF(会社情報・請求書データ入力!$BA$12="切上げ",ROUNDUP(AR36*AX36,0),IF(会社情報・請求書データ入力!$BA$12="四捨五入",ROUND(AR36*AX36,0))))</f>
        <v>0</v>
      </c>
      <c r="BE36" s="366"/>
      <c r="BF36" s="366"/>
      <c r="BG36" s="366"/>
      <c r="BH36" s="366"/>
      <c r="BI36" s="366"/>
      <c r="BJ36" s="366"/>
      <c r="BK36" s="14"/>
    </row>
    <row r="37" spans="12:63" s="15" customFormat="1" ht="20.45" customHeight="1" x14ac:dyDescent="0.4">
      <c r="L37" s="14"/>
      <c r="M37" s="367"/>
      <c r="N37" s="368"/>
      <c r="O37" s="369"/>
      <c r="P37" s="369"/>
      <c r="Q37" s="27"/>
      <c r="R37" s="370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8"/>
      <c r="AL37" s="379"/>
      <c r="AM37" s="380"/>
      <c r="AN37" s="372"/>
      <c r="AO37" s="372"/>
      <c r="AP37" s="372"/>
      <c r="AQ37" s="372"/>
      <c r="AR37" s="373"/>
      <c r="AS37" s="373"/>
      <c r="AT37" s="373"/>
      <c r="AU37" s="373"/>
      <c r="AV37" s="373"/>
      <c r="AW37" s="373"/>
      <c r="AX37" s="364"/>
      <c r="AY37" s="364"/>
      <c r="AZ37" s="364"/>
      <c r="BA37" s="364"/>
      <c r="BB37" s="364"/>
      <c r="BC37" s="364"/>
      <c r="BD37" s="365">
        <f>IF(会社情報・請求書データ入力!$BA$12="切捨て",ROUNDDOWN(AR37*AX37,0),IF(会社情報・請求書データ入力!$BA$12="切上げ",ROUNDUP(AR37*AX37,0),IF(会社情報・請求書データ入力!$BA$12="四捨五入",ROUND(AR37*AX37,0))))</f>
        <v>0</v>
      </c>
      <c r="BE37" s="366"/>
      <c r="BF37" s="366"/>
      <c r="BG37" s="366"/>
      <c r="BH37" s="366"/>
      <c r="BI37" s="366"/>
      <c r="BJ37" s="366"/>
      <c r="BK37" s="14"/>
    </row>
    <row r="38" spans="12:63" s="15" customFormat="1" ht="20.45" customHeight="1" x14ac:dyDescent="0.4">
      <c r="L38" s="14"/>
      <c r="M38" s="367"/>
      <c r="N38" s="368"/>
      <c r="O38" s="369"/>
      <c r="P38" s="369"/>
      <c r="Q38" s="27"/>
      <c r="R38" s="370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8"/>
      <c r="AL38" s="379"/>
      <c r="AM38" s="380"/>
      <c r="AN38" s="372"/>
      <c r="AO38" s="372"/>
      <c r="AP38" s="372"/>
      <c r="AQ38" s="372"/>
      <c r="AR38" s="373"/>
      <c r="AS38" s="373"/>
      <c r="AT38" s="373"/>
      <c r="AU38" s="373"/>
      <c r="AV38" s="373"/>
      <c r="AW38" s="373"/>
      <c r="AX38" s="364"/>
      <c r="AY38" s="364"/>
      <c r="AZ38" s="364"/>
      <c r="BA38" s="364"/>
      <c r="BB38" s="364"/>
      <c r="BC38" s="364"/>
      <c r="BD38" s="365">
        <f>IF(会社情報・請求書データ入力!$BA$12="切捨て",ROUNDDOWN(AR38*AX38,0),IF(会社情報・請求書データ入力!$BA$12="切上げ",ROUNDUP(AR38*AX38,0),IF(会社情報・請求書データ入力!$BA$12="四捨五入",ROUND(AR38*AX38,0))))</f>
        <v>0</v>
      </c>
      <c r="BE38" s="366"/>
      <c r="BF38" s="366"/>
      <c r="BG38" s="366"/>
      <c r="BH38" s="366"/>
      <c r="BI38" s="366"/>
      <c r="BJ38" s="366"/>
      <c r="BK38" s="14"/>
    </row>
    <row r="39" spans="12:63" s="15" customFormat="1" ht="20.45" customHeight="1" x14ac:dyDescent="0.4">
      <c r="L39" s="14"/>
      <c r="M39" s="386"/>
      <c r="N39" s="387"/>
      <c r="O39" s="388"/>
      <c r="P39" s="388"/>
      <c r="Q39" s="28"/>
      <c r="R39" s="389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83"/>
      <c r="AL39" s="384"/>
      <c r="AM39" s="385"/>
      <c r="AN39" s="391"/>
      <c r="AO39" s="391"/>
      <c r="AP39" s="391"/>
      <c r="AQ39" s="391"/>
      <c r="AR39" s="392"/>
      <c r="AS39" s="392"/>
      <c r="AT39" s="392"/>
      <c r="AU39" s="392"/>
      <c r="AV39" s="392"/>
      <c r="AW39" s="392"/>
      <c r="AX39" s="393"/>
      <c r="AY39" s="393"/>
      <c r="AZ39" s="393"/>
      <c r="BA39" s="393"/>
      <c r="BB39" s="393"/>
      <c r="BC39" s="393"/>
      <c r="BD39" s="381">
        <f>IF(会社情報・請求書データ入力!$BA$12="切捨て",ROUNDDOWN(AR39*AX39,0),IF(会社情報・請求書データ入力!$BA$12="切上げ",ROUNDUP(AR39*AX39,0),IF(会社情報・請求書データ入力!$BA$12="四捨五入",ROUND(AR39*AX39,0))))</f>
        <v>0</v>
      </c>
      <c r="BE39" s="382"/>
      <c r="BF39" s="382"/>
      <c r="BG39" s="382"/>
      <c r="BH39" s="382"/>
      <c r="BI39" s="382"/>
      <c r="BJ39" s="382"/>
      <c r="BK39" s="14"/>
    </row>
    <row r="40" spans="12:63" ht="42.95" customHeight="1" x14ac:dyDescent="0.4">
      <c r="M40" s="360" t="s">
        <v>39</v>
      </c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</row>
    <row r="41" spans="12:63" s="26" customFormat="1" ht="20.45" customHeight="1" x14ac:dyDescent="0.4">
      <c r="L41" s="25"/>
      <c r="M41" s="355" t="s">
        <v>34</v>
      </c>
      <c r="N41" s="356"/>
      <c r="O41" s="357" t="s">
        <v>35</v>
      </c>
      <c r="P41" s="356"/>
      <c r="Q41" s="358" t="s">
        <v>38</v>
      </c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96" t="s">
        <v>85</v>
      </c>
      <c r="AL41" s="397"/>
      <c r="AM41" s="398"/>
      <c r="AN41" s="359" t="s">
        <v>0</v>
      </c>
      <c r="AO41" s="359"/>
      <c r="AP41" s="359"/>
      <c r="AQ41" s="359"/>
      <c r="AR41" s="359" t="s">
        <v>36</v>
      </c>
      <c r="AS41" s="359"/>
      <c r="AT41" s="359"/>
      <c r="AU41" s="359"/>
      <c r="AV41" s="359"/>
      <c r="AW41" s="359"/>
      <c r="AX41" s="359" t="s">
        <v>37</v>
      </c>
      <c r="AY41" s="359"/>
      <c r="AZ41" s="359"/>
      <c r="BA41" s="359"/>
      <c r="BB41" s="359"/>
      <c r="BC41" s="359"/>
      <c r="BD41" s="394" t="s">
        <v>31</v>
      </c>
      <c r="BE41" s="395"/>
      <c r="BF41" s="395"/>
      <c r="BG41" s="395"/>
      <c r="BH41" s="395"/>
      <c r="BI41" s="395"/>
      <c r="BJ41" s="395"/>
      <c r="BK41" s="25"/>
    </row>
    <row r="42" spans="12:63" s="15" customFormat="1" ht="20.45" customHeight="1" x14ac:dyDescent="0.4">
      <c r="L42" s="14"/>
      <c r="M42" s="367"/>
      <c r="N42" s="368"/>
      <c r="O42" s="369"/>
      <c r="P42" s="369"/>
      <c r="Q42" s="27"/>
      <c r="R42" s="370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1"/>
      <c r="AF42" s="371"/>
      <c r="AG42" s="371"/>
      <c r="AH42" s="371"/>
      <c r="AI42" s="371"/>
      <c r="AJ42" s="371"/>
      <c r="AK42" s="378"/>
      <c r="AL42" s="379"/>
      <c r="AM42" s="380"/>
      <c r="AN42" s="372"/>
      <c r="AO42" s="372"/>
      <c r="AP42" s="372"/>
      <c r="AQ42" s="372"/>
      <c r="AR42" s="373"/>
      <c r="AS42" s="373"/>
      <c r="AT42" s="373"/>
      <c r="AU42" s="373"/>
      <c r="AV42" s="373"/>
      <c r="AW42" s="373"/>
      <c r="AX42" s="364"/>
      <c r="AY42" s="364"/>
      <c r="AZ42" s="364"/>
      <c r="BA42" s="364"/>
      <c r="BB42" s="364"/>
      <c r="BC42" s="364"/>
      <c r="BD42" s="365">
        <f>IF(会社情報・請求書データ入力!$BA$12="切捨て",ROUNDDOWN(AR42*AX42,0),IF(会社情報・請求書データ入力!$BA$12="切上げ",ROUNDUP(AR42*AX42,0),IF(会社情報・請求書データ入力!$BA$12="四捨五入",ROUND(AR42*AX42,0))))</f>
        <v>0</v>
      </c>
      <c r="BE42" s="366"/>
      <c r="BF42" s="366"/>
      <c r="BG42" s="366"/>
      <c r="BH42" s="366"/>
      <c r="BI42" s="366"/>
      <c r="BJ42" s="366"/>
      <c r="BK42" s="14"/>
    </row>
    <row r="43" spans="12:63" s="15" customFormat="1" ht="20.45" customHeight="1" x14ac:dyDescent="0.4">
      <c r="L43" s="14"/>
      <c r="M43" s="367"/>
      <c r="N43" s="368"/>
      <c r="O43" s="369"/>
      <c r="P43" s="369"/>
      <c r="Q43" s="27"/>
      <c r="R43" s="370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  <c r="AK43" s="369"/>
      <c r="AL43" s="369"/>
      <c r="AM43" s="369"/>
      <c r="AN43" s="372"/>
      <c r="AO43" s="372"/>
      <c r="AP43" s="372"/>
      <c r="AQ43" s="372"/>
      <c r="AR43" s="373"/>
      <c r="AS43" s="373"/>
      <c r="AT43" s="373"/>
      <c r="AU43" s="373"/>
      <c r="AV43" s="373"/>
      <c r="AW43" s="373"/>
      <c r="AX43" s="364"/>
      <c r="AY43" s="364"/>
      <c r="AZ43" s="364"/>
      <c r="BA43" s="364"/>
      <c r="BB43" s="364"/>
      <c r="BC43" s="364"/>
      <c r="BD43" s="365">
        <f>IF(会社情報・請求書データ入力!$BA$12="切捨て",ROUNDDOWN(AR43*AX43,0),IF(会社情報・請求書データ入力!$BA$12="切上げ",ROUNDUP(AR43*AX43,0),IF(会社情報・請求書データ入力!$BA$12="四捨五入",ROUND(AR43*AX43,0))))</f>
        <v>0</v>
      </c>
      <c r="BE43" s="366"/>
      <c r="BF43" s="366"/>
      <c r="BG43" s="366"/>
      <c r="BH43" s="366"/>
      <c r="BI43" s="366"/>
      <c r="BJ43" s="366"/>
      <c r="BK43" s="14"/>
    </row>
    <row r="44" spans="12:63" s="15" customFormat="1" ht="20.45" customHeight="1" x14ac:dyDescent="0.4">
      <c r="L44" s="14"/>
      <c r="M44" s="367"/>
      <c r="N44" s="368"/>
      <c r="O44" s="369"/>
      <c r="P44" s="369"/>
      <c r="Q44" s="27"/>
      <c r="R44" s="370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1"/>
      <c r="AK44" s="369"/>
      <c r="AL44" s="369"/>
      <c r="AM44" s="369"/>
      <c r="AN44" s="372"/>
      <c r="AO44" s="372"/>
      <c r="AP44" s="372"/>
      <c r="AQ44" s="372"/>
      <c r="AR44" s="373"/>
      <c r="AS44" s="373"/>
      <c r="AT44" s="373"/>
      <c r="AU44" s="373"/>
      <c r="AV44" s="373"/>
      <c r="AW44" s="373"/>
      <c r="AX44" s="364"/>
      <c r="AY44" s="364"/>
      <c r="AZ44" s="364"/>
      <c r="BA44" s="364"/>
      <c r="BB44" s="364"/>
      <c r="BC44" s="364"/>
      <c r="BD44" s="365">
        <f>IF(会社情報・請求書データ入力!$BA$12="切捨て",ROUNDDOWN(AR44*AX44,0),IF(会社情報・請求書データ入力!$BA$12="切上げ",ROUNDUP(AR44*AX44,0),IF(会社情報・請求書データ入力!$BA$12="四捨五入",ROUND(AR44*AX44,0))))</f>
        <v>0</v>
      </c>
      <c r="BE44" s="366"/>
      <c r="BF44" s="366"/>
      <c r="BG44" s="366"/>
      <c r="BH44" s="366"/>
      <c r="BI44" s="366"/>
      <c r="BJ44" s="366"/>
      <c r="BK44" s="14"/>
    </row>
    <row r="45" spans="12:63" s="15" customFormat="1" ht="20.45" customHeight="1" x14ac:dyDescent="0.4">
      <c r="L45" s="14"/>
      <c r="M45" s="367"/>
      <c r="N45" s="368"/>
      <c r="O45" s="369"/>
      <c r="P45" s="369"/>
      <c r="Q45" s="27"/>
      <c r="R45" s="370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69"/>
      <c r="AL45" s="369"/>
      <c r="AM45" s="369"/>
      <c r="AN45" s="372"/>
      <c r="AO45" s="372"/>
      <c r="AP45" s="372"/>
      <c r="AQ45" s="372"/>
      <c r="AR45" s="373"/>
      <c r="AS45" s="373"/>
      <c r="AT45" s="373"/>
      <c r="AU45" s="373"/>
      <c r="AV45" s="373"/>
      <c r="AW45" s="373"/>
      <c r="AX45" s="364"/>
      <c r="AY45" s="364"/>
      <c r="AZ45" s="364"/>
      <c r="BA45" s="364"/>
      <c r="BB45" s="364"/>
      <c r="BC45" s="364"/>
      <c r="BD45" s="365">
        <f>IF(会社情報・請求書データ入力!$BA$12="切捨て",ROUNDDOWN(AR45*AX45,0),IF(会社情報・請求書データ入力!$BA$12="切上げ",ROUNDUP(AR45*AX45,0),IF(会社情報・請求書データ入力!$BA$12="四捨五入",ROUND(AR45*AX45,0))))</f>
        <v>0</v>
      </c>
      <c r="BE45" s="366"/>
      <c r="BF45" s="366"/>
      <c r="BG45" s="366"/>
      <c r="BH45" s="366"/>
      <c r="BI45" s="366"/>
      <c r="BJ45" s="366"/>
      <c r="BK45" s="14"/>
    </row>
    <row r="46" spans="12:63" s="15" customFormat="1" ht="20.45" customHeight="1" x14ac:dyDescent="0.4">
      <c r="L46" s="14"/>
      <c r="M46" s="367"/>
      <c r="N46" s="368"/>
      <c r="O46" s="369"/>
      <c r="P46" s="369"/>
      <c r="Q46" s="27"/>
      <c r="R46" s="370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69"/>
      <c r="AL46" s="369"/>
      <c r="AM46" s="369"/>
      <c r="AN46" s="372"/>
      <c r="AO46" s="372"/>
      <c r="AP46" s="372"/>
      <c r="AQ46" s="372"/>
      <c r="AR46" s="373"/>
      <c r="AS46" s="373"/>
      <c r="AT46" s="373"/>
      <c r="AU46" s="373"/>
      <c r="AV46" s="373"/>
      <c r="AW46" s="373"/>
      <c r="AX46" s="364"/>
      <c r="AY46" s="364"/>
      <c r="AZ46" s="364"/>
      <c r="BA46" s="364"/>
      <c r="BB46" s="364"/>
      <c r="BC46" s="364"/>
      <c r="BD46" s="365">
        <f>IF(会社情報・請求書データ入力!$BA$12="切捨て",ROUNDDOWN(AR46*AX46,0),IF(会社情報・請求書データ入力!$BA$12="切上げ",ROUNDUP(AR46*AX46,0),IF(会社情報・請求書データ入力!$BA$12="四捨五入",ROUND(AR46*AX46,0))))</f>
        <v>0</v>
      </c>
      <c r="BE46" s="366"/>
      <c r="BF46" s="366"/>
      <c r="BG46" s="366"/>
      <c r="BH46" s="366"/>
      <c r="BI46" s="366"/>
      <c r="BJ46" s="366"/>
      <c r="BK46" s="14"/>
    </row>
    <row r="47" spans="12:63" s="15" customFormat="1" ht="20.45" customHeight="1" x14ac:dyDescent="0.4">
      <c r="L47" s="14"/>
      <c r="M47" s="367"/>
      <c r="N47" s="368"/>
      <c r="O47" s="369"/>
      <c r="P47" s="369"/>
      <c r="Q47" s="27"/>
      <c r="R47" s="370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69"/>
      <c r="AL47" s="369"/>
      <c r="AM47" s="369"/>
      <c r="AN47" s="372"/>
      <c r="AO47" s="372"/>
      <c r="AP47" s="372"/>
      <c r="AQ47" s="372"/>
      <c r="AR47" s="373"/>
      <c r="AS47" s="373"/>
      <c r="AT47" s="373"/>
      <c r="AU47" s="373"/>
      <c r="AV47" s="373"/>
      <c r="AW47" s="373"/>
      <c r="AX47" s="364"/>
      <c r="AY47" s="364"/>
      <c r="AZ47" s="364"/>
      <c r="BA47" s="364"/>
      <c r="BB47" s="364"/>
      <c r="BC47" s="364"/>
      <c r="BD47" s="365">
        <f>IF(会社情報・請求書データ入力!$BA$12="切捨て",ROUNDDOWN(AR47*AX47,0),IF(会社情報・請求書データ入力!$BA$12="切上げ",ROUNDUP(AR47*AX47,0),IF(会社情報・請求書データ入力!$BA$12="四捨五入",ROUND(AR47*AX47,0))))</f>
        <v>0</v>
      </c>
      <c r="BE47" s="366"/>
      <c r="BF47" s="366"/>
      <c r="BG47" s="366"/>
      <c r="BH47" s="366"/>
      <c r="BI47" s="366"/>
      <c r="BJ47" s="366"/>
      <c r="BK47" s="14"/>
    </row>
    <row r="48" spans="12:63" s="15" customFormat="1" ht="20.45" customHeight="1" x14ac:dyDescent="0.4">
      <c r="L48" s="14"/>
      <c r="M48" s="367"/>
      <c r="N48" s="368"/>
      <c r="O48" s="369"/>
      <c r="P48" s="369"/>
      <c r="Q48" s="27"/>
      <c r="R48" s="370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69"/>
      <c r="AL48" s="369"/>
      <c r="AM48" s="369"/>
      <c r="AN48" s="372"/>
      <c r="AO48" s="372"/>
      <c r="AP48" s="372"/>
      <c r="AQ48" s="372"/>
      <c r="AR48" s="373"/>
      <c r="AS48" s="373"/>
      <c r="AT48" s="373"/>
      <c r="AU48" s="373"/>
      <c r="AV48" s="373"/>
      <c r="AW48" s="373"/>
      <c r="AX48" s="364"/>
      <c r="AY48" s="364"/>
      <c r="AZ48" s="364"/>
      <c r="BA48" s="364"/>
      <c r="BB48" s="364"/>
      <c r="BC48" s="364"/>
      <c r="BD48" s="365">
        <f>IF(会社情報・請求書データ入力!$BA$12="切捨て",ROUNDDOWN(AR48*AX48,0),IF(会社情報・請求書データ入力!$BA$12="切上げ",ROUNDUP(AR48*AX48,0),IF(会社情報・請求書データ入力!$BA$12="四捨五入",ROUND(AR48*AX48,0))))</f>
        <v>0</v>
      </c>
      <c r="BE48" s="366"/>
      <c r="BF48" s="366"/>
      <c r="BG48" s="366"/>
      <c r="BH48" s="366"/>
      <c r="BI48" s="366"/>
      <c r="BJ48" s="366"/>
      <c r="BK48" s="14"/>
    </row>
    <row r="49" spans="12:63" s="15" customFormat="1" ht="20.45" customHeight="1" x14ac:dyDescent="0.4">
      <c r="L49" s="14"/>
      <c r="M49" s="367"/>
      <c r="N49" s="368"/>
      <c r="O49" s="369"/>
      <c r="P49" s="369"/>
      <c r="Q49" s="27"/>
      <c r="R49" s="370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69"/>
      <c r="AL49" s="369"/>
      <c r="AM49" s="369"/>
      <c r="AN49" s="372"/>
      <c r="AO49" s="372"/>
      <c r="AP49" s="372"/>
      <c r="AQ49" s="372"/>
      <c r="AR49" s="373"/>
      <c r="AS49" s="373"/>
      <c r="AT49" s="373"/>
      <c r="AU49" s="373"/>
      <c r="AV49" s="373"/>
      <c r="AW49" s="373"/>
      <c r="AX49" s="364"/>
      <c r="AY49" s="364"/>
      <c r="AZ49" s="364"/>
      <c r="BA49" s="364"/>
      <c r="BB49" s="364"/>
      <c r="BC49" s="364"/>
      <c r="BD49" s="365">
        <f>IF(会社情報・請求書データ入力!$BA$12="切捨て",ROUNDDOWN(AR49*AX49,0),IF(会社情報・請求書データ入力!$BA$12="切上げ",ROUNDUP(AR49*AX49,0),IF(会社情報・請求書データ入力!$BA$12="四捨五入",ROUND(AR49*AX49,0))))</f>
        <v>0</v>
      </c>
      <c r="BE49" s="366"/>
      <c r="BF49" s="366"/>
      <c r="BG49" s="366"/>
      <c r="BH49" s="366"/>
      <c r="BI49" s="366"/>
      <c r="BJ49" s="366"/>
      <c r="BK49" s="14"/>
    </row>
    <row r="50" spans="12:63" s="15" customFormat="1" ht="20.45" customHeight="1" x14ac:dyDescent="0.4">
      <c r="L50" s="14"/>
      <c r="M50" s="367"/>
      <c r="N50" s="368"/>
      <c r="O50" s="369"/>
      <c r="P50" s="369"/>
      <c r="Q50" s="27"/>
      <c r="R50" s="370"/>
      <c r="S50" s="371"/>
      <c r="T50" s="371"/>
      <c r="U50" s="371"/>
      <c r="V50" s="371"/>
      <c r="W50" s="371"/>
      <c r="X50" s="371"/>
      <c r="Y50" s="371"/>
      <c r="Z50" s="371"/>
      <c r="AA50" s="371"/>
      <c r="AB50" s="371"/>
      <c r="AC50" s="371"/>
      <c r="AD50" s="371"/>
      <c r="AE50" s="371"/>
      <c r="AF50" s="371"/>
      <c r="AG50" s="371"/>
      <c r="AH50" s="371"/>
      <c r="AI50" s="371"/>
      <c r="AJ50" s="371"/>
      <c r="AK50" s="369"/>
      <c r="AL50" s="369"/>
      <c r="AM50" s="369"/>
      <c r="AN50" s="372"/>
      <c r="AO50" s="372"/>
      <c r="AP50" s="372"/>
      <c r="AQ50" s="372"/>
      <c r="AR50" s="373"/>
      <c r="AS50" s="373"/>
      <c r="AT50" s="373"/>
      <c r="AU50" s="373"/>
      <c r="AV50" s="373"/>
      <c r="AW50" s="373"/>
      <c r="AX50" s="364"/>
      <c r="AY50" s="364"/>
      <c r="AZ50" s="364"/>
      <c r="BA50" s="364"/>
      <c r="BB50" s="364"/>
      <c r="BC50" s="364"/>
      <c r="BD50" s="365">
        <f>IF(会社情報・請求書データ入力!$BA$12="切捨て",ROUNDDOWN(AR50*AX50,0),IF(会社情報・請求書データ入力!$BA$12="切上げ",ROUNDUP(AR50*AX50,0),IF(会社情報・請求書データ入力!$BA$12="四捨五入",ROUND(AR50*AX50,0))))</f>
        <v>0</v>
      </c>
      <c r="BE50" s="366"/>
      <c r="BF50" s="366"/>
      <c r="BG50" s="366"/>
      <c r="BH50" s="366"/>
      <c r="BI50" s="366"/>
      <c r="BJ50" s="366"/>
      <c r="BK50" s="14"/>
    </row>
    <row r="51" spans="12:63" s="15" customFormat="1" ht="20.45" customHeight="1" x14ac:dyDescent="0.4">
      <c r="L51" s="14"/>
      <c r="M51" s="367"/>
      <c r="N51" s="368"/>
      <c r="O51" s="369"/>
      <c r="P51" s="369"/>
      <c r="Q51" s="27"/>
      <c r="R51" s="370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69"/>
      <c r="AL51" s="369"/>
      <c r="AM51" s="369"/>
      <c r="AN51" s="372"/>
      <c r="AO51" s="372"/>
      <c r="AP51" s="372"/>
      <c r="AQ51" s="372"/>
      <c r="AR51" s="373"/>
      <c r="AS51" s="373"/>
      <c r="AT51" s="373"/>
      <c r="AU51" s="373"/>
      <c r="AV51" s="373"/>
      <c r="AW51" s="373"/>
      <c r="AX51" s="364"/>
      <c r="AY51" s="364"/>
      <c r="AZ51" s="364"/>
      <c r="BA51" s="364"/>
      <c r="BB51" s="364"/>
      <c r="BC51" s="364"/>
      <c r="BD51" s="365">
        <f>IF(会社情報・請求書データ入力!$BA$12="切捨て",ROUNDDOWN(AR51*AX51,0),IF(会社情報・請求書データ入力!$BA$12="切上げ",ROUNDUP(AR51*AX51,0),IF(会社情報・請求書データ入力!$BA$12="四捨五入",ROUND(AR51*AX51,0))))</f>
        <v>0</v>
      </c>
      <c r="BE51" s="366"/>
      <c r="BF51" s="366"/>
      <c r="BG51" s="366"/>
      <c r="BH51" s="366"/>
      <c r="BI51" s="366"/>
      <c r="BJ51" s="366"/>
      <c r="BK51" s="14"/>
    </row>
    <row r="52" spans="12:63" s="15" customFormat="1" ht="20.45" customHeight="1" x14ac:dyDescent="0.4">
      <c r="L52" s="14"/>
      <c r="M52" s="367"/>
      <c r="N52" s="368"/>
      <c r="O52" s="369"/>
      <c r="P52" s="369"/>
      <c r="Q52" s="27"/>
      <c r="R52" s="370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69"/>
      <c r="AL52" s="369"/>
      <c r="AM52" s="369"/>
      <c r="AN52" s="372"/>
      <c r="AO52" s="372"/>
      <c r="AP52" s="372"/>
      <c r="AQ52" s="372"/>
      <c r="AR52" s="373"/>
      <c r="AS52" s="373"/>
      <c r="AT52" s="373"/>
      <c r="AU52" s="373"/>
      <c r="AV52" s="373"/>
      <c r="AW52" s="373"/>
      <c r="AX52" s="364"/>
      <c r="AY52" s="364"/>
      <c r="AZ52" s="364"/>
      <c r="BA52" s="364"/>
      <c r="BB52" s="364"/>
      <c r="BC52" s="364"/>
      <c r="BD52" s="365">
        <f>IF(会社情報・請求書データ入力!$BA$12="切捨て",ROUNDDOWN(AR52*AX52,0),IF(会社情報・請求書データ入力!$BA$12="切上げ",ROUNDUP(AR52*AX52,0),IF(会社情報・請求書データ入力!$BA$12="四捨五入",ROUND(AR52*AX52,0))))</f>
        <v>0</v>
      </c>
      <c r="BE52" s="366"/>
      <c r="BF52" s="366"/>
      <c r="BG52" s="366"/>
      <c r="BH52" s="366"/>
      <c r="BI52" s="366"/>
      <c r="BJ52" s="366"/>
      <c r="BK52" s="14"/>
    </row>
    <row r="53" spans="12:63" s="15" customFormat="1" ht="20.45" customHeight="1" x14ac:dyDescent="0.4">
      <c r="L53" s="14"/>
      <c r="M53" s="367"/>
      <c r="N53" s="368"/>
      <c r="O53" s="369"/>
      <c r="P53" s="369"/>
      <c r="Q53" s="27"/>
      <c r="R53" s="370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69"/>
      <c r="AL53" s="369"/>
      <c r="AM53" s="369"/>
      <c r="AN53" s="372"/>
      <c r="AO53" s="372"/>
      <c r="AP53" s="372"/>
      <c r="AQ53" s="372"/>
      <c r="AR53" s="373"/>
      <c r="AS53" s="373"/>
      <c r="AT53" s="373"/>
      <c r="AU53" s="373"/>
      <c r="AV53" s="373"/>
      <c r="AW53" s="373"/>
      <c r="AX53" s="364"/>
      <c r="AY53" s="364"/>
      <c r="AZ53" s="364"/>
      <c r="BA53" s="364"/>
      <c r="BB53" s="364"/>
      <c r="BC53" s="364"/>
      <c r="BD53" s="365">
        <f>IF(会社情報・請求書データ入力!$BA$12="切捨て",ROUNDDOWN(AR53*AX53,0),IF(会社情報・請求書データ入力!$BA$12="切上げ",ROUNDUP(AR53*AX53,0),IF(会社情報・請求書データ入力!$BA$12="四捨五入",ROUND(AR53*AX53,0))))</f>
        <v>0</v>
      </c>
      <c r="BE53" s="366"/>
      <c r="BF53" s="366"/>
      <c r="BG53" s="366"/>
      <c r="BH53" s="366"/>
      <c r="BI53" s="366"/>
      <c r="BJ53" s="366"/>
      <c r="BK53" s="14"/>
    </row>
    <row r="54" spans="12:63" s="15" customFormat="1" ht="20.45" customHeight="1" x14ac:dyDescent="0.4">
      <c r="L54" s="14"/>
      <c r="M54" s="367"/>
      <c r="N54" s="368"/>
      <c r="O54" s="369"/>
      <c r="P54" s="369"/>
      <c r="Q54" s="27"/>
      <c r="R54" s="370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69"/>
      <c r="AL54" s="369"/>
      <c r="AM54" s="369"/>
      <c r="AN54" s="372"/>
      <c r="AO54" s="372"/>
      <c r="AP54" s="372"/>
      <c r="AQ54" s="372"/>
      <c r="AR54" s="373"/>
      <c r="AS54" s="373"/>
      <c r="AT54" s="373"/>
      <c r="AU54" s="373"/>
      <c r="AV54" s="373"/>
      <c r="AW54" s="373"/>
      <c r="AX54" s="364"/>
      <c r="AY54" s="364"/>
      <c r="AZ54" s="364"/>
      <c r="BA54" s="364"/>
      <c r="BB54" s="364"/>
      <c r="BC54" s="364"/>
      <c r="BD54" s="365">
        <f>IF(会社情報・請求書データ入力!$BA$12="切捨て",ROUNDDOWN(AR54*AX54,0),IF(会社情報・請求書データ入力!$BA$12="切上げ",ROUNDUP(AR54*AX54,0),IF(会社情報・請求書データ入力!$BA$12="四捨五入",ROUND(AR54*AX54,0))))</f>
        <v>0</v>
      </c>
      <c r="BE54" s="366"/>
      <c r="BF54" s="366"/>
      <c r="BG54" s="366"/>
      <c r="BH54" s="366"/>
      <c r="BI54" s="366"/>
      <c r="BJ54" s="366"/>
      <c r="BK54" s="14"/>
    </row>
    <row r="55" spans="12:63" s="15" customFormat="1" ht="20.45" customHeight="1" x14ac:dyDescent="0.4">
      <c r="L55" s="14"/>
      <c r="M55" s="367"/>
      <c r="N55" s="368"/>
      <c r="O55" s="369"/>
      <c r="P55" s="369"/>
      <c r="Q55" s="27"/>
      <c r="R55" s="370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69"/>
      <c r="AL55" s="369"/>
      <c r="AM55" s="369"/>
      <c r="AN55" s="372"/>
      <c r="AO55" s="372"/>
      <c r="AP55" s="372"/>
      <c r="AQ55" s="372"/>
      <c r="AR55" s="373"/>
      <c r="AS55" s="373"/>
      <c r="AT55" s="373"/>
      <c r="AU55" s="373"/>
      <c r="AV55" s="373"/>
      <c r="AW55" s="373"/>
      <c r="AX55" s="364"/>
      <c r="AY55" s="364"/>
      <c r="AZ55" s="364"/>
      <c r="BA55" s="364"/>
      <c r="BB55" s="364"/>
      <c r="BC55" s="364"/>
      <c r="BD55" s="365">
        <f>IF(会社情報・請求書データ入力!$BA$12="切捨て",ROUNDDOWN(AR55*AX55,0),IF(会社情報・請求書データ入力!$BA$12="切上げ",ROUNDUP(AR55*AX55,0),IF(会社情報・請求書データ入力!$BA$12="四捨五入",ROUND(AR55*AX55,0))))</f>
        <v>0</v>
      </c>
      <c r="BE55" s="366"/>
      <c r="BF55" s="366"/>
      <c r="BG55" s="366"/>
      <c r="BH55" s="366"/>
      <c r="BI55" s="366"/>
      <c r="BJ55" s="366"/>
      <c r="BK55" s="14"/>
    </row>
    <row r="56" spans="12:63" s="15" customFormat="1" ht="20.45" customHeight="1" x14ac:dyDescent="0.4">
      <c r="L56" s="14"/>
      <c r="M56" s="367"/>
      <c r="N56" s="368"/>
      <c r="O56" s="369"/>
      <c r="P56" s="369"/>
      <c r="Q56" s="27"/>
      <c r="R56" s="370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69"/>
      <c r="AL56" s="369"/>
      <c r="AM56" s="369"/>
      <c r="AN56" s="372"/>
      <c r="AO56" s="372"/>
      <c r="AP56" s="372"/>
      <c r="AQ56" s="372"/>
      <c r="AR56" s="373"/>
      <c r="AS56" s="373"/>
      <c r="AT56" s="373"/>
      <c r="AU56" s="373"/>
      <c r="AV56" s="373"/>
      <c r="AW56" s="373"/>
      <c r="AX56" s="364"/>
      <c r="AY56" s="364"/>
      <c r="AZ56" s="364"/>
      <c r="BA56" s="364"/>
      <c r="BB56" s="364"/>
      <c r="BC56" s="364"/>
      <c r="BD56" s="365">
        <f>IF(会社情報・請求書データ入力!$BA$12="切捨て",ROUNDDOWN(AR56*AX56,0),IF(会社情報・請求書データ入力!$BA$12="切上げ",ROUNDUP(AR56*AX56,0),IF(会社情報・請求書データ入力!$BA$12="四捨五入",ROUND(AR56*AX56,0))))</f>
        <v>0</v>
      </c>
      <c r="BE56" s="366"/>
      <c r="BF56" s="366"/>
      <c r="BG56" s="366"/>
      <c r="BH56" s="366"/>
      <c r="BI56" s="366"/>
      <c r="BJ56" s="366"/>
      <c r="BK56" s="14"/>
    </row>
    <row r="57" spans="12:63" s="15" customFormat="1" ht="20.45" customHeight="1" x14ac:dyDescent="0.4">
      <c r="L57" s="14"/>
      <c r="M57" s="367"/>
      <c r="N57" s="368"/>
      <c r="O57" s="369"/>
      <c r="P57" s="369"/>
      <c r="Q57" s="27"/>
      <c r="R57" s="370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69"/>
      <c r="AL57" s="369"/>
      <c r="AM57" s="369"/>
      <c r="AN57" s="372"/>
      <c r="AO57" s="372"/>
      <c r="AP57" s="372"/>
      <c r="AQ57" s="372"/>
      <c r="AR57" s="373"/>
      <c r="AS57" s="373"/>
      <c r="AT57" s="373"/>
      <c r="AU57" s="373"/>
      <c r="AV57" s="373"/>
      <c r="AW57" s="373"/>
      <c r="AX57" s="364"/>
      <c r="AY57" s="364"/>
      <c r="AZ57" s="364"/>
      <c r="BA57" s="364"/>
      <c r="BB57" s="364"/>
      <c r="BC57" s="364"/>
      <c r="BD57" s="365">
        <f>IF(会社情報・請求書データ入力!$BA$12="切捨て",ROUNDDOWN(AR57*AX57,0),IF(会社情報・請求書データ入力!$BA$12="切上げ",ROUNDUP(AR57*AX57,0),IF(会社情報・請求書データ入力!$BA$12="四捨五入",ROUND(AR57*AX57,0))))</f>
        <v>0</v>
      </c>
      <c r="BE57" s="366"/>
      <c r="BF57" s="366"/>
      <c r="BG57" s="366"/>
      <c r="BH57" s="366"/>
      <c r="BI57" s="366"/>
      <c r="BJ57" s="366"/>
      <c r="BK57" s="14"/>
    </row>
    <row r="58" spans="12:63" s="15" customFormat="1" ht="20.45" customHeight="1" x14ac:dyDescent="0.4">
      <c r="L58" s="14"/>
      <c r="M58" s="367"/>
      <c r="N58" s="368"/>
      <c r="O58" s="369"/>
      <c r="P58" s="369"/>
      <c r="Q58" s="27"/>
      <c r="R58" s="370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69"/>
      <c r="AL58" s="369"/>
      <c r="AM58" s="369"/>
      <c r="AN58" s="372"/>
      <c r="AO58" s="372"/>
      <c r="AP58" s="372"/>
      <c r="AQ58" s="372"/>
      <c r="AR58" s="373"/>
      <c r="AS58" s="373"/>
      <c r="AT58" s="373"/>
      <c r="AU58" s="373"/>
      <c r="AV58" s="373"/>
      <c r="AW58" s="373"/>
      <c r="AX58" s="364"/>
      <c r="AY58" s="364"/>
      <c r="AZ58" s="364"/>
      <c r="BA58" s="364"/>
      <c r="BB58" s="364"/>
      <c r="BC58" s="364"/>
      <c r="BD58" s="365">
        <f>IF(会社情報・請求書データ入力!$BA$12="切捨て",ROUNDDOWN(AR58*AX58,0),IF(会社情報・請求書データ入力!$BA$12="切上げ",ROUNDUP(AR58*AX58,0),IF(会社情報・請求書データ入力!$BA$12="四捨五入",ROUND(AR58*AX58,0))))</f>
        <v>0</v>
      </c>
      <c r="BE58" s="366"/>
      <c r="BF58" s="366"/>
      <c r="BG58" s="366"/>
      <c r="BH58" s="366"/>
      <c r="BI58" s="366"/>
      <c r="BJ58" s="366"/>
      <c r="BK58" s="14"/>
    </row>
    <row r="59" spans="12:63" s="15" customFormat="1" ht="20.45" customHeight="1" x14ac:dyDescent="0.4">
      <c r="L59" s="14"/>
      <c r="M59" s="367"/>
      <c r="N59" s="368"/>
      <c r="O59" s="369"/>
      <c r="P59" s="369"/>
      <c r="Q59" s="27"/>
      <c r="R59" s="370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69"/>
      <c r="AL59" s="369"/>
      <c r="AM59" s="369"/>
      <c r="AN59" s="372"/>
      <c r="AO59" s="372"/>
      <c r="AP59" s="372"/>
      <c r="AQ59" s="372"/>
      <c r="AR59" s="373"/>
      <c r="AS59" s="373"/>
      <c r="AT59" s="373"/>
      <c r="AU59" s="373"/>
      <c r="AV59" s="373"/>
      <c r="AW59" s="373"/>
      <c r="AX59" s="364"/>
      <c r="AY59" s="364"/>
      <c r="AZ59" s="364"/>
      <c r="BA59" s="364"/>
      <c r="BB59" s="364"/>
      <c r="BC59" s="364"/>
      <c r="BD59" s="365">
        <f>IF(会社情報・請求書データ入力!$BA$12="切捨て",ROUNDDOWN(AR59*AX59,0),IF(会社情報・請求書データ入力!$BA$12="切上げ",ROUNDUP(AR59*AX59,0),IF(会社情報・請求書データ入力!$BA$12="四捨五入",ROUND(AR59*AX59,0))))</f>
        <v>0</v>
      </c>
      <c r="BE59" s="366"/>
      <c r="BF59" s="366"/>
      <c r="BG59" s="366"/>
      <c r="BH59" s="366"/>
      <c r="BI59" s="366"/>
      <c r="BJ59" s="366"/>
      <c r="BK59" s="14"/>
    </row>
    <row r="60" spans="12:63" s="15" customFormat="1" ht="20.45" customHeight="1" x14ac:dyDescent="0.4">
      <c r="L60" s="14"/>
      <c r="M60" s="367"/>
      <c r="N60" s="368"/>
      <c r="O60" s="369"/>
      <c r="P60" s="369"/>
      <c r="Q60" s="27"/>
      <c r="R60" s="370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69"/>
      <c r="AL60" s="369"/>
      <c r="AM60" s="369"/>
      <c r="AN60" s="372"/>
      <c r="AO60" s="372"/>
      <c r="AP60" s="372"/>
      <c r="AQ60" s="372"/>
      <c r="AR60" s="373"/>
      <c r="AS60" s="373"/>
      <c r="AT60" s="373"/>
      <c r="AU60" s="373"/>
      <c r="AV60" s="373"/>
      <c r="AW60" s="373"/>
      <c r="AX60" s="364"/>
      <c r="AY60" s="364"/>
      <c r="AZ60" s="364"/>
      <c r="BA60" s="364"/>
      <c r="BB60" s="364"/>
      <c r="BC60" s="364"/>
      <c r="BD60" s="365">
        <f>IF(会社情報・請求書データ入力!$BA$12="切捨て",ROUNDDOWN(AR60*AX60,0),IF(会社情報・請求書データ入力!$BA$12="切上げ",ROUNDUP(AR60*AX60,0),IF(会社情報・請求書データ入力!$BA$12="四捨五入",ROUND(AR60*AX60,0))))</f>
        <v>0</v>
      </c>
      <c r="BE60" s="366"/>
      <c r="BF60" s="366"/>
      <c r="BG60" s="366"/>
      <c r="BH60" s="366"/>
      <c r="BI60" s="366"/>
      <c r="BJ60" s="366"/>
      <c r="BK60" s="14"/>
    </row>
    <row r="61" spans="12:63" s="15" customFormat="1" ht="20.45" customHeight="1" x14ac:dyDescent="0.4">
      <c r="L61" s="14"/>
      <c r="M61" s="367"/>
      <c r="N61" s="368"/>
      <c r="O61" s="369"/>
      <c r="P61" s="369"/>
      <c r="Q61" s="27"/>
      <c r="R61" s="370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69"/>
      <c r="AL61" s="369"/>
      <c r="AM61" s="369"/>
      <c r="AN61" s="372"/>
      <c r="AO61" s="372"/>
      <c r="AP61" s="372"/>
      <c r="AQ61" s="372"/>
      <c r="AR61" s="373"/>
      <c r="AS61" s="373"/>
      <c r="AT61" s="373"/>
      <c r="AU61" s="373"/>
      <c r="AV61" s="373"/>
      <c r="AW61" s="373"/>
      <c r="AX61" s="364"/>
      <c r="AY61" s="364"/>
      <c r="AZ61" s="364"/>
      <c r="BA61" s="364"/>
      <c r="BB61" s="364"/>
      <c r="BC61" s="364"/>
      <c r="BD61" s="365">
        <f>IF(会社情報・請求書データ入力!$BA$12="切捨て",ROUNDDOWN(AR61*AX61,0),IF(会社情報・請求書データ入力!$BA$12="切上げ",ROUNDUP(AR61*AX61,0),IF(会社情報・請求書データ入力!$BA$12="四捨五入",ROUND(AR61*AX61,0))))</f>
        <v>0</v>
      </c>
      <c r="BE61" s="366"/>
      <c r="BF61" s="366"/>
      <c r="BG61" s="366"/>
      <c r="BH61" s="366"/>
      <c r="BI61" s="366"/>
      <c r="BJ61" s="366"/>
      <c r="BK61" s="14"/>
    </row>
    <row r="62" spans="12:63" s="15" customFormat="1" ht="20.45" customHeight="1" x14ac:dyDescent="0.4">
      <c r="L62" s="14"/>
      <c r="M62" s="367"/>
      <c r="N62" s="368"/>
      <c r="O62" s="369"/>
      <c r="P62" s="369"/>
      <c r="Q62" s="27"/>
      <c r="R62" s="370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69"/>
      <c r="AL62" s="369"/>
      <c r="AM62" s="369"/>
      <c r="AN62" s="372"/>
      <c r="AO62" s="372"/>
      <c r="AP62" s="372"/>
      <c r="AQ62" s="372"/>
      <c r="AR62" s="373"/>
      <c r="AS62" s="373"/>
      <c r="AT62" s="373"/>
      <c r="AU62" s="373"/>
      <c r="AV62" s="373"/>
      <c r="AW62" s="373"/>
      <c r="AX62" s="364"/>
      <c r="AY62" s="364"/>
      <c r="AZ62" s="364"/>
      <c r="BA62" s="364"/>
      <c r="BB62" s="364"/>
      <c r="BC62" s="364"/>
      <c r="BD62" s="365">
        <f>IF(会社情報・請求書データ入力!$BA$12="切捨て",ROUNDDOWN(AR62*AX62,0),IF(会社情報・請求書データ入力!$BA$12="切上げ",ROUNDUP(AR62*AX62,0),IF(会社情報・請求書データ入力!$BA$12="四捨五入",ROUND(AR62*AX62,0))))</f>
        <v>0</v>
      </c>
      <c r="BE62" s="366"/>
      <c r="BF62" s="366"/>
      <c r="BG62" s="366"/>
      <c r="BH62" s="366"/>
      <c r="BI62" s="366"/>
      <c r="BJ62" s="366"/>
      <c r="BK62" s="14"/>
    </row>
    <row r="63" spans="12:63" s="15" customFormat="1" ht="20.45" customHeight="1" x14ac:dyDescent="0.4">
      <c r="L63" s="14"/>
      <c r="M63" s="367"/>
      <c r="N63" s="368"/>
      <c r="O63" s="369"/>
      <c r="P63" s="369"/>
      <c r="Q63" s="27"/>
      <c r="R63" s="370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69"/>
      <c r="AL63" s="369"/>
      <c r="AM63" s="369"/>
      <c r="AN63" s="372"/>
      <c r="AO63" s="372"/>
      <c r="AP63" s="372"/>
      <c r="AQ63" s="372"/>
      <c r="AR63" s="373"/>
      <c r="AS63" s="373"/>
      <c r="AT63" s="373"/>
      <c r="AU63" s="373"/>
      <c r="AV63" s="373"/>
      <c r="AW63" s="373"/>
      <c r="AX63" s="364"/>
      <c r="AY63" s="364"/>
      <c r="AZ63" s="364"/>
      <c r="BA63" s="364"/>
      <c r="BB63" s="364"/>
      <c r="BC63" s="364"/>
      <c r="BD63" s="365">
        <f>IF(会社情報・請求書データ入力!$BA$12="切捨て",ROUNDDOWN(AR63*AX63,0),IF(会社情報・請求書データ入力!$BA$12="切上げ",ROUNDUP(AR63*AX63,0),IF(会社情報・請求書データ入力!$BA$12="四捨五入",ROUND(AR63*AX63,0))))</f>
        <v>0</v>
      </c>
      <c r="BE63" s="366"/>
      <c r="BF63" s="366"/>
      <c r="BG63" s="366"/>
      <c r="BH63" s="366"/>
      <c r="BI63" s="366"/>
      <c r="BJ63" s="366"/>
      <c r="BK63" s="14"/>
    </row>
    <row r="64" spans="12:63" s="15" customFormat="1" ht="20.45" customHeight="1" x14ac:dyDescent="0.4">
      <c r="L64" s="14"/>
      <c r="M64" s="367"/>
      <c r="N64" s="368"/>
      <c r="O64" s="369"/>
      <c r="P64" s="369"/>
      <c r="Q64" s="27"/>
      <c r="R64" s="370"/>
      <c r="S64" s="371"/>
      <c r="T64" s="371"/>
      <c r="U64" s="371"/>
      <c r="V64" s="371"/>
      <c r="W64" s="371"/>
      <c r="X64" s="371"/>
      <c r="Y64" s="371"/>
      <c r="Z64" s="371"/>
      <c r="AA64" s="371"/>
      <c r="AB64" s="371"/>
      <c r="AC64" s="371"/>
      <c r="AD64" s="371"/>
      <c r="AE64" s="371"/>
      <c r="AF64" s="371"/>
      <c r="AG64" s="371"/>
      <c r="AH64" s="371"/>
      <c r="AI64" s="371"/>
      <c r="AJ64" s="371"/>
      <c r="AK64" s="369"/>
      <c r="AL64" s="369"/>
      <c r="AM64" s="369"/>
      <c r="AN64" s="372"/>
      <c r="AO64" s="372"/>
      <c r="AP64" s="372"/>
      <c r="AQ64" s="372"/>
      <c r="AR64" s="373"/>
      <c r="AS64" s="373"/>
      <c r="AT64" s="373"/>
      <c r="AU64" s="373"/>
      <c r="AV64" s="373"/>
      <c r="AW64" s="373"/>
      <c r="AX64" s="364"/>
      <c r="AY64" s="364"/>
      <c r="AZ64" s="364"/>
      <c r="BA64" s="364"/>
      <c r="BB64" s="364"/>
      <c r="BC64" s="364"/>
      <c r="BD64" s="365">
        <f>IF(会社情報・請求書データ入力!$BA$12="切捨て",ROUNDDOWN(AR64*AX64,0),IF(会社情報・請求書データ入力!$BA$12="切上げ",ROUNDUP(AR64*AX64,0),IF(会社情報・請求書データ入力!$BA$12="四捨五入",ROUND(AR64*AX64,0))))</f>
        <v>0</v>
      </c>
      <c r="BE64" s="366"/>
      <c r="BF64" s="366"/>
      <c r="BG64" s="366"/>
      <c r="BH64" s="366"/>
      <c r="BI64" s="366"/>
      <c r="BJ64" s="366"/>
      <c r="BK64" s="14"/>
    </row>
    <row r="65" spans="12:63" s="15" customFormat="1" ht="20.45" customHeight="1" x14ac:dyDescent="0.4">
      <c r="L65" s="14"/>
      <c r="M65" s="367"/>
      <c r="N65" s="368"/>
      <c r="O65" s="369"/>
      <c r="P65" s="369"/>
      <c r="Q65" s="27"/>
      <c r="R65" s="370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69"/>
      <c r="AL65" s="369"/>
      <c r="AM65" s="369"/>
      <c r="AN65" s="372"/>
      <c r="AO65" s="372"/>
      <c r="AP65" s="372"/>
      <c r="AQ65" s="372"/>
      <c r="AR65" s="373"/>
      <c r="AS65" s="373"/>
      <c r="AT65" s="373"/>
      <c r="AU65" s="373"/>
      <c r="AV65" s="373"/>
      <c r="AW65" s="373"/>
      <c r="AX65" s="364"/>
      <c r="AY65" s="364"/>
      <c r="AZ65" s="364"/>
      <c r="BA65" s="364"/>
      <c r="BB65" s="364"/>
      <c r="BC65" s="364"/>
      <c r="BD65" s="365">
        <f>IF(会社情報・請求書データ入力!$BA$12="切捨て",ROUNDDOWN(AR65*AX65,0),IF(会社情報・請求書データ入力!$BA$12="切上げ",ROUNDUP(AR65*AX65,0),IF(会社情報・請求書データ入力!$BA$12="四捨五入",ROUND(AR65*AX65,0))))</f>
        <v>0</v>
      </c>
      <c r="BE65" s="366"/>
      <c r="BF65" s="366"/>
      <c r="BG65" s="366"/>
      <c r="BH65" s="366"/>
      <c r="BI65" s="366"/>
      <c r="BJ65" s="366"/>
      <c r="BK65" s="14"/>
    </row>
    <row r="66" spans="12:63" s="15" customFormat="1" ht="20.45" customHeight="1" x14ac:dyDescent="0.4">
      <c r="L66" s="14"/>
      <c r="M66" s="367"/>
      <c r="N66" s="368"/>
      <c r="O66" s="369"/>
      <c r="P66" s="369"/>
      <c r="Q66" s="27"/>
      <c r="R66" s="370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69"/>
      <c r="AL66" s="369"/>
      <c r="AM66" s="369"/>
      <c r="AN66" s="372"/>
      <c r="AO66" s="372"/>
      <c r="AP66" s="372"/>
      <c r="AQ66" s="372"/>
      <c r="AR66" s="373"/>
      <c r="AS66" s="373"/>
      <c r="AT66" s="373"/>
      <c r="AU66" s="373"/>
      <c r="AV66" s="373"/>
      <c r="AW66" s="373"/>
      <c r="AX66" s="364"/>
      <c r="AY66" s="364"/>
      <c r="AZ66" s="364"/>
      <c r="BA66" s="364"/>
      <c r="BB66" s="364"/>
      <c r="BC66" s="364"/>
      <c r="BD66" s="365">
        <f>IF(会社情報・請求書データ入力!$BA$12="切捨て",ROUNDDOWN(AR66*AX66,0),IF(会社情報・請求書データ入力!$BA$12="切上げ",ROUNDUP(AR66*AX66,0),IF(会社情報・請求書データ入力!$BA$12="四捨五入",ROUND(AR66*AX66,0))))</f>
        <v>0</v>
      </c>
      <c r="BE66" s="366"/>
      <c r="BF66" s="366"/>
      <c r="BG66" s="366"/>
      <c r="BH66" s="366"/>
      <c r="BI66" s="366"/>
      <c r="BJ66" s="366"/>
      <c r="BK66" s="14"/>
    </row>
    <row r="67" spans="12:63" s="15" customFormat="1" ht="20.45" customHeight="1" x14ac:dyDescent="0.4">
      <c r="L67" s="14"/>
      <c r="M67" s="367"/>
      <c r="N67" s="368"/>
      <c r="O67" s="369"/>
      <c r="P67" s="369"/>
      <c r="Q67" s="27"/>
      <c r="R67" s="370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69"/>
      <c r="AL67" s="369"/>
      <c r="AM67" s="369"/>
      <c r="AN67" s="372"/>
      <c r="AO67" s="372"/>
      <c r="AP67" s="372"/>
      <c r="AQ67" s="372"/>
      <c r="AR67" s="373"/>
      <c r="AS67" s="373"/>
      <c r="AT67" s="373"/>
      <c r="AU67" s="373"/>
      <c r="AV67" s="373"/>
      <c r="AW67" s="373"/>
      <c r="AX67" s="364"/>
      <c r="AY67" s="364"/>
      <c r="AZ67" s="364"/>
      <c r="BA67" s="364"/>
      <c r="BB67" s="364"/>
      <c r="BC67" s="364"/>
      <c r="BD67" s="365">
        <f>IF(会社情報・請求書データ入力!$BA$12="切捨て",ROUNDDOWN(AR67*AX67,0),IF(会社情報・請求書データ入力!$BA$12="切上げ",ROUNDUP(AR67*AX67,0),IF(会社情報・請求書データ入力!$BA$12="四捨五入",ROUND(AR67*AX67,0))))</f>
        <v>0</v>
      </c>
      <c r="BE67" s="366"/>
      <c r="BF67" s="366"/>
      <c r="BG67" s="366"/>
      <c r="BH67" s="366"/>
      <c r="BI67" s="366"/>
      <c r="BJ67" s="366"/>
      <c r="BK67" s="14"/>
    </row>
    <row r="68" spans="12:63" s="15" customFormat="1" ht="20.45" customHeight="1" x14ac:dyDescent="0.4">
      <c r="L68" s="14"/>
      <c r="M68" s="367"/>
      <c r="N68" s="368"/>
      <c r="O68" s="369"/>
      <c r="P68" s="369"/>
      <c r="Q68" s="27"/>
      <c r="R68" s="370"/>
      <c r="S68" s="371"/>
      <c r="T68" s="371"/>
      <c r="U68" s="371"/>
      <c r="V68" s="371"/>
      <c r="W68" s="371"/>
      <c r="X68" s="371"/>
      <c r="Y68" s="371"/>
      <c r="Z68" s="371"/>
      <c r="AA68" s="371"/>
      <c r="AB68" s="371"/>
      <c r="AC68" s="371"/>
      <c r="AD68" s="371"/>
      <c r="AE68" s="371"/>
      <c r="AF68" s="371"/>
      <c r="AG68" s="371"/>
      <c r="AH68" s="371"/>
      <c r="AI68" s="371"/>
      <c r="AJ68" s="371"/>
      <c r="AK68" s="369"/>
      <c r="AL68" s="369"/>
      <c r="AM68" s="369"/>
      <c r="AN68" s="372"/>
      <c r="AO68" s="372"/>
      <c r="AP68" s="372"/>
      <c r="AQ68" s="372"/>
      <c r="AR68" s="373"/>
      <c r="AS68" s="373"/>
      <c r="AT68" s="373"/>
      <c r="AU68" s="373"/>
      <c r="AV68" s="373"/>
      <c r="AW68" s="373"/>
      <c r="AX68" s="364"/>
      <c r="AY68" s="364"/>
      <c r="AZ68" s="364"/>
      <c r="BA68" s="364"/>
      <c r="BB68" s="364"/>
      <c r="BC68" s="364"/>
      <c r="BD68" s="365">
        <f>IF(会社情報・請求書データ入力!$BA$12="切捨て",ROUNDDOWN(AR68*AX68,0),IF(会社情報・請求書データ入力!$BA$12="切上げ",ROUNDUP(AR68*AX68,0),IF(会社情報・請求書データ入力!$BA$12="四捨五入",ROUND(AR68*AX68,0))))</f>
        <v>0</v>
      </c>
      <c r="BE68" s="366"/>
      <c r="BF68" s="366"/>
      <c r="BG68" s="366"/>
      <c r="BH68" s="366"/>
      <c r="BI68" s="366"/>
      <c r="BJ68" s="366"/>
      <c r="BK68" s="14"/>
    </row>
    <row r="69" spans="12:63" s="15" customFormat="1" ht="20.45" customHeight="1" x14ac:dyDescent="0.4">
      <c r="L69" s="14"/>
      <c r="M69" s="367"/>
      <c r="N69" s="368"/>
      <c r="O69" s="369"/>
      <c r="P69" s="369"/>
      <c r="Q69" s="27"/>
      <c r="R69" s="370"/>
      <c r="S69" s="371"/>
      <c r="T69" s="371"/>
      <c r="U69" s="371"/>
      <c r="V69" s="371"/>
      <c r="W69" s="371"/>
      <c r="X69" s="371"/>
      <c r="Y69" s="371"/>
      <c r="Z69" s="371"/>
      <c r="AA69" s="371"/>
      <c r="AB69" s="371"/>
      <c r="AC69" s="371"/>
      <c r="AD69" s="371"/>
      <c r="AE69" s="371"/>
      <c r="AF69" s="371"/>
      <c r="AG69" s="371"/>
      <c r="AH69" s="371"/>
      <c r="AI69" s="371"/>
      <c r="AJ69" s="371"/>
      <c r="AK69" s="369"/>
      <c r="AL69" s="369"/>
      <c r="AM69" s="369"/>
      <c r="AN69" s="372"/>
      <c r="AO69" s="372"/>
      <c r="AP69" s="372"/>
      <c r="AQ69" s="372"/>
      <c r="AR69" s="373"/>
      <c r="AS69" s="373"/>
      <c r="AT69" s="373"/>
      <c r="AU69" s="373"/>
      <c r="AV69" s="373"/>
      <c r="AW69" s="373"/>
      <c r="AX69" s="364"/>
      <c r="AY69" s="364"/>
      <c r="AZ69" s="364"/>
      <c r="BA69" s="364"/>
      <c r="BB69" s="364"/>
      <c r="BC69" s="364"/>
      <c r="BD69" s="365">
        <f>IF(会社情報・請求書データ入力!$BA$12="切捨て",ROUNDDOWN(AR69*AX69,0),IF(会社情報・請求書データ入力!$BA$12="切上げ",ROUNDUP(AR69*AX69,0),IF(会社情報・請求書データ入力!$BA$12="四捨五入",ROUND(AR69*AX69,0))))</f>
        <v>0</v>
      </c>
      <c r="BE69" s="366"/>
      <c r="BF69" s="366"/>
      <c r="BG69" s="366"/>
      <c r="BH69" s="366"/>
      <c r="BI69" s="366"/>
      <c r="BJ69" s="366"/>
      <c r="BK69" s="14"/>
    </row>
    <row r="70" spans="12:63" s="15" customFormat="1" ht="20.45" customHeight="1" x14ac:dyDescent="0.4">
      <c r="L70" s="14"/>
      <c r="M70" s="367"/>
      <c r="N70" s="368"/>
      <c r="O70" s="369"/>
      <c r="P70" s="369"/>
      <c r="Q70" s="27"/>
      <c r="R70" s="370"/>
      <c r="S70" s="371"/>
      <c r="T70" s="371"/>
      <c r="U70" s="371"/>
      <c r="V70" s="371"/>
      <c r="W70" s="371"/>
      <c r="X70" s="371"/>
      <c r="Y70" s="371"/>
      <c r="Z70" s="371"/>
      <c r="AA70" s="371"/>
      <c r="AB70" s="371"/>
      <c r="AC70" s="371"/>
      <c r="AD70" s="371"/>
      <c r="AE70" s="371"/>
      <c r="AF70" s="371"/>
      <c r="AG70" s="371"/>
      <c r="AH70" s="371"/>
      <c r="AI70" s="371"/>
      <c r="AJ70" s="371"/>
      <c r="AK70" s="369"/>
      <c r="AL70" s="369"/>
      <c r="AM70" s="369"/>
      <c r="AN70" s="372"/>
      <c r="AO70" s="372"/>
      <c r="AP70" s="372"/>
      <c r="AQ70" s="372"/>
      <c r="AR70" s="373"/>
      <c r="AS70" s="373"/>
      <c r="AT70" s="373"/>
      <c r="AU70" s="373"/>
      <c r="AV70" s="373"/>
      <c r="AW70" s="373"/>
      <c r="AX70" s="364"/>
      <c r="AY70" s="364"/>
      <c r="AZ70" s="364"/>
      <c r="BA70" s="364"/>
      <c r="BB70" s="364"/>
      <c r="BC70" s="364"/>
      <c r="BD70" s="365">
        <f>IF(会社情報・請求書データ入力!$BA$12="切捨て",ROUNDDOWN(AR70*AX70,0),IF(会社情報・請求書データ入力!$BA$12="切上げ",ROUNDUP(AR70*AX70,0),IF(会社情報・請求書データ入力!$BA$12="四捨五入",ROUND(AR70*AX70,0))))</f>
        <v>0</v>
      </c>
      <c r="BE70" s="366"/>
      <c r="BF70" s="366"/>
      <c r="BG70" s="366"/>
      <c r="BH70" s="366"/>
      <c r="BI70" s="366"/>
      <c r="BJ70" s="366"/>
      <c r="BK70" s="14"/>
    </row>
    <row r="71" spans="12:63" s="15" customFormat="1" ht="20.45" customHeight="1" x14ac:dyDescent="0.4">
      <c r="L71" s="14"/>
      <c r="M71" s="367"/>
      <c r="N71" s="368"/>
      <c r="O71" s="369"/>
      <c r="P71" s="369"/>
      <c r="Q71" s="27"/>
      <c r="R71" s="370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69"/>
      <c r="AL71" s="369"/>
      <c r="AM71" s="369"/>
      <c r="AN71" s="372"/>
      <c r="AO71" s="372"/>
      <c r="AP71" s="372"/>
      <c r="AQ71" s="372"/>
      <c r="AR71" s="373"/>
      <c r="AS71" s="373"/>
      <c r="AT71" s="373"/>
      <c r="AU71" s="373"/>
      <c r="AV71" s="373"/>
      <c r="AW71" s="373"/>
      <c r="AX71" s="364"/>
      <c r="AY71" s="364"/>
      <c r="AZ71" s="364"/>
      <c r="BA71" s="364"/>
      <c r="BB71" s="364"/>
      <c r="BC71" s="364"/>
      <c r="BD71" s="365">
        <f>IF(会社情報・請求書データ入力!$BA$12="切捨て",ROUNDDOWN(AR71*AX71,0),IF(会社情報・請求書データ入力!$BA$12="切上げ",ROUNDUP(AR71*AX71,0),IF(会社情報・請求書データ入力!$BA$12="四捨五入",ROUND(AR71*AX71,0))))</f>
        <v>0</v>
      </c>
      <c r="BE71" s="366"/>
      <c r="BF71" s="366"/>
      <c r="BG71" s="366"/>
      <c r="BH71" s="366"/>
      <c r="BI71" s="366"/>
      <c r="BJ71" s="366"/>
      <c r="BK71" s="14"/>
    </row>
    <row r="72" spans="12:63" s="15" customFormat="1" ht="20.45" customHeight="1" x14ac:dyDescent="0.4">
      <c r="L72" s="14"/>
      <c r="M72" s="367"/>
      <c r="N72" s="368"/>
      <c r="O72" s="369"/>
      <c r="P72" s="369"/>
      <c r="Q72" s="27"/>
      <c r="R72" s="370"/>
      <c r="S72" s="371"/>
      <c r="T72" s="371"/>
      <c r="U72" s="371"/>
      <c r="V72" s="371"/>
      <c r="W72" s="371"/>
      <c r="X72" s="371"/>
      <c r="Y72" s="371"/>
      <c r="Z72" s="371"/>
      <c r="AA72" s="371"/>
      <c r="AB72" s="371"/>
      <c r="AC72" s="371"/>
      <c r="AD72" s="371"/>
      <c r="AE72" s="371"/>
      <c r="AF72" s="371"/>
      <c r="AG72" s="371"/>
      <c r="AH72" s="371"/>
      <c r="AI72" s="371"/>
      <c r="AJ72" s="371"/>
      <c r="AK72" s="369"/>
      <c r="AL72" s="369"/>
      <c r="AM72" s="369"/>
      <c r="AN72" s="372"/>
      <c r="AO72" s="372"/>
      <c r="AP72" s="372"/>
      <c r="AQ72" s="372"/>
      <c r="AR72" s="373"/>
      <c r="AS72" s="373"/>
      <c r="AT72" s="373"/>
      <c r="AU72" s="373"/>
      <c r="AV72" s="373"/>
      <c r="AW72" s="373"/>
      <c r="AX72" s="364"/>
      <c r="AY72" s="364"/>
      <c r="AZ72" s="364"/>
      <c r="BA72" s="364"/>
      <c r="BB72" s="364"/>
      <c r="BC72" s="364"/>
      <c r="BD72" s="365">
        <f>IF(会社情報・請求書データ入力!$BA$12="切捨て",ROUNDDOWN(AR72*AX72,0),IF(会社情報・請求書データ入力!$BA$12="切上げ",ROUNDUP(AR72*AX72,0),IF(会社情報・請求書データ入力!$BA$12="四捨五入",ROUND(AR72*AX72,0))))</f>
        <v>0</v>
      </c>
      <c r="BE72" s="366"/>
      <c r="BF72" s="366"/>
      <c r="BG72" s="366"/>
      <c r="BH72" s="366"/>
      <c r="BI72" s="366"/>
      <c r="BJ72" s="366"/>
      <c r="BK72" s="14"/>
    </row>
    <row r="73" spans="12:63" s="15" customFormat="1" ht="20.45" customHeight="1" x14ac:dyDescent="0.4">
      <c r="L73" s="14"/>
      <c r="M73" s="367"/>
      <c r="N73" s="368"/>
      <c r="O73" s="369"/>
      <c r="P73" s="369"/>
      <c r="Q73" s="27"/>
      <c r="R73" s="370"/>
      <c r="S73" s="371"/>
      <c r="T73" s="371"/>
      <c r="U73" s="371"/>
      <c r="V73" s="371"/>
      <c r="W73" s="371"/>
      <c r="X73" s="371"/>
      <c r="Y73" s="371"/>
      <c r="Z73" s="371"/>
      <c r="AA73" s="371"/>
      <c r="AB73" s="371"/>
      <c r="AC73" s="371"/>
      <c r="AD73" s="371"/>
      <c r="AE73" s="371"/>
      <c r="AF73" s="371"/>
      <c r="AG73" s="371"/>
      <c r="AH73" s="371"/>
      <c r="AI73" s="371"/>
      <c r="AJ73" s="371"/>
      <c r="AK73" s="369"/>
      <c r="AL73" s="369"/>
      <c r="AM73" s="369"/>
      <c r="AN73" s="372"/>
      <c r="AO73" s="372"/>
      <c r="AP73" s="372"/>
      <c r="AQ73" s="372"/>
      <c r="AR73" s="373"/>
      <c r="AS73" s="373"/>
      <c r="AT73" s="373"/>
      <c r="AU73" s="373"/>
      <c r="AV73" s="373"/>
      <c r="AW73" s="373"/>
      <c r="AX73" s="364"/>
      <c r="AY73" s="364"/>
      <c r="AZ73" s="364"/>
      <c r="BA73" s="364"/>
      <c r="BB73" s="364"/>
      <c r="BC73" s="364"/>
      <c r="BD73" s="365">
        <f>IF(会社情報・請求書データ入力!$BA$12="切捨て",ROUNDDOWN(AR73*AX73,0),IF(会社情報・請求書データ入力!$BA$12="切上げ",ROUNDUP(AR73*AX73,0),IF(会社情報・請求書データ入力!$BA$12="四捨五入",ROUND(AR73*AX73,0))))</f>
        <v>0</v>
      </c>
      <c r="BE73" s="366"/>
      <c r="BF73" s="366"/>
      <c r="BG73" s="366"/>
      <c r="BH73" s="366"/>
      <c r="BI73" s="366"/>
      <c r="BJ73" s="366"/>
      <c r="BK73" s="14"/>
    </row>
    <row r="74" spans="12:63" s="15" customFormat="1" ht="20.45" customHeight="1" x14ac:dyDescent="0.4">
      <c r="L74" s="14"/>
      <c r="M74" s="367"/>
      <c r="N74" s="368"/>
      <c r="O74" s="369"/>
      <c r="P74" s="369"/>
      <c r="Q74" s="27"/>
      <c r="R74" s="370"/>
      <c r="S74" s="371"/>
      <c r="T74" s="371"/>
      <c r="U74" s="371"/>
      <c r="V74" s="371"/>
      <c r="W74" s="371"/>
      <c r="X74" s="371"/>
      <c r="Y74" s="371"/>
      <c r="Z74" s="371"/>
      <c r="AA74" s="371"/>
      <c r="AB74" s="371"/>
      <c r="AC74" s="371"/>
      <c r="AD74" s="371"/>
      <c r="AE74" s="371"/>
      <c r="AF74" s="371"/>
      <c r="AG74" s="371"/>
      <c r="AH74" s="371"/>
      <c r="AI74" s="371"/>
      <c r="AJ74" s="371"/>
      <c r="AK74" s="369"/>
      <c r="AL74" s="369"/>
      <c r="AM74" s="369"/>
      <c r="AN74" s="372"/>
      <c r="AO74" s="372"/>
      <c r="AP74" s="372"/>
      <c r="AQ74" s="372"/>
      <c r="AR74" s="373"/>
      <c r="AS74" s="373"/>
      <c r="AT74" s="373"/>
      <c r="AU74" s="373"/>
      <c r="AV74" s="373"/>
      <c r="AW74" s="373"/>
      <c r="AX74" s="364"/>
      <c r="AY74" s="364"/>
      <c r="AZ74" s="364"/>
      <c r="BA74" s="364"/>
      <c r="BB74" s="364"/>
      <c r="BC74" s="364"/>
      <c r="BD74" s="365">
        <f>IF(会社情報・請求書データ入力!$BA$12="切捨て",ROUNDDOWN(AR74*AX74,0),IF(会社情報・請求書データ入力!$BA$12="切上げ",ROUNDUP(AR74*AX74,0),IF(会社情報・請求書データ入力!$BA$12="四捨五入",ROUND(AR74*AX74,0))))</f>
        <v>0</v>
      </c>
      <c r="BE74" s="366"/>
      <c r="BF74" s="366"/>
      <c r="BG74" s="366"/>
      <c r="BH74" s="366"/>
      <c r="BI74" s="366"/>
      <c r="BJ74" s="366"/>
      <c r="BK74" s="14"/>
    </row>
    <row r="75" spans="12:63" s="15" customFormat="1" ht="20.45" customHeight="1" x14ac:dyDescent="0.4">
      <c r="L75" s="14"/>
      <c r="M75" s="367"/>
      <c r="N75" s="368"/>
      <c r="O75" s="369"/>
      <c r="P75" s="369"/>
      <c r="Q75" s="27"/>
      <c r="R75" s="370"/>
      <c r="S75" s="371"/>
      <c r="T75" s="371"/>
      <c r="U75" s="371"/>
      <c r="V75" s="371"/>
      <c r="W75" s="371"/>
      <c r="X75" s="371"/>
      <c r="Y75" s="371"/>
      <c r="Z75" s="371"/>
      <c r="AA75" s="371"/>
      <c r="AB75" s="371"/>
      <c r="AC75" s="371"/>
      <c r="AD75" s="371"/>
      <c r="AE75" s="371"/>
      <c r="AF75" s="371"/>
      <c r="AG75" s="371"/>
      <c r="AH75" s="371"/>
      <c r="AI75" s="371"/>
      <c r="AJ75" s="371"/>
      <c r="AK75" s="369"/>
      <c r="AL75" s="369"/>
      <c r="AM75" s="369"/>
      <c r="AN75" s="372"/>
      <c r="AO75" s="372"/>
      <c r="AP75" s="372"/>
      <c r="AQ75" s="372"/>
      <c r="AR75" s="373"/>
      <c r="AS75" s="373"/>
      <c r="AT75" s="373"/>
      <c r="AU75" s="373"/>
      <c r="AV75" s="373"/>
      <c r="AW75" s="373"/>
      <c r="AX75" s="364"/>
      <c r="AY75" s="364"/>
      <c r="AZ75" s="364"/>
      <c r="BA75" s="364"/>
      <c r="BB75" s="364"/>
      <c r="BC75" s="364"/>
      <c r="BD75" s="365">
        <f>IF(会社情報・請求書データ入力!$BA$12="切捨て",ROUNDDOWN(AR75*AX75,0),IF(会社情報・請求書データ入力!$BA$12="切上げ",ROUNDUP(AR75*AX75,0),IF(会社情報・請求書データ入力!$BA$12="四捨五入",ROUND(AR75*AX75,0))))</f>
        <v>0</v>
      </c>
      <c r="BE75" s="366"/>
      <c r="BF75" s="366"/>
      <c r="BG75" s="366"/>
      <c r="BH75" s="366"/>
      <c r="BI75" s="366"/>
      <c r="BJ75" s="366"/>
      <c r="BK75" s="14"/>
    </row>
    <row r="76" spans="12:63" s="15" customFormat="1" ht="20.45" customHeight="1" x14ac:dyDescent="0.4">
      <c r="L76" s="14"/>
      <c r="M76" s="386"/>
      <c r="N76" s="387"/>
      <c r="O76" s="388"/>
      <c r="P76" s="388"/>
      <c r="Q76" s="28"/>
      <c r="R76" s="389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88"/>
      <c r="AL76" s="388"/>
      <c r="AM76" s="388"/>
      <c r="AN76" s="391"/>
      <c r="AO76" s="391"/>
      <c r="AP76" s="391"/>
      <c r="AQ76" s="391"/>
      <c r="AR76" s="392"/>
      <c r="AS76" s="392"/>
      <c r="AT76" s="392"/>
      <c r="AU76" s="392"/>
      <c r="AV76" s="392"/>
      <c r="AW76" s="392"/>
      <c r="AX76" s="393"/>
      <c r="AY76" s="393"/>
      <c r="AZ76" s="393"/>
      <c r="BA76" s="393"/>
      <c r="BB76" s="393"/>
      <c r="BC76" s="393"/>
      <c r="BD76" s="381">
        <f>IF(会社情報・請求書データ入力!$BA$12="切捨て",ROUNDDOWN(AR76*AX76,0),IF(会社情報・請求書データ入力!$BA$12="切上げ",ROUNDUP(AR76*AX76,0),IF(会社情報・請求書データ入力!$BA$12="四捨五入",ROUND(AR76*AX76,0))))</f>
        <v>0</v>
      </c>
      <c r="BE76" s="382"/>
      <c r="BF76" s="382"/>
      <c r="BG76" s="382"/>
      <c r="BH76" s="382"/>
      <c r="BI76" s="382"/>
      <c r="BJ76" s="382"/>
      <c r="BK76" s="14"/>
    </row>
    <row r="77" spans="12:63" ht="42.95" customHeight="1" x14ac:dyDescent="0.4">
      <c r="M77" s="360" t="s">
        <v>39</v>
      </c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360"/>
      <c r="AS77" s="360"/>
      <c r="AT77" s="360"/>
      <c r="AU77" s="360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</row>
    <row r="78" spans="12:63" s="26" customFormat="1" ht="20.45" customHeight="1" x14ac:dyDescent="0.4">
      <c r="L78" s="25"/>
      <c r="M78" s="355" t="s">
        <v>34</v>
      </c>
      <c r="N78" s="356"/>
      <c r="O78" s="357" t="s">
        <v>35</v>
      </c>
      <c r="P78" s="356"/>
      <c r="Q78" s="358" t="s">
        <v>38</v>
      </c>
      <c r="R78" s="358"/>
      <c r="S78" s="358"/>
      <c r="T78" s="358"/>
      <c r="U78" s="358"/>
      <c r="V78" s="358"/>
      <c r="W78" s="358"/>
      <c r="X78" s="358"/>
      <c r="Y78" s="358"/>
      <c r="Z78" s="358"/>
      <c r="AA78" s="358"/>
      <c r="AB78" s="358"/>
      <c r="AC78" s="358"/>
      <c r="AD78" s="358"/>
      <c r="AE78" s="358"/>
      <c r="AF78" s="358"/>
      <c r="AG78" s="358"/>
      <c r="AH78" s="358"/>
      <c r="AI78" s="358"/>
      <c r="AJ78" s="358"/>
      <c r="AK78" s="396" t="s">
        <v>85</v>
      </c>
      <c r="AL78" s="397"/>
      <c r="AM78" s="398"/>
      <c r="AN78" s="359" t="s">
        <v>0</v>
      </c>
      <c r="AO78" s="359"/>
      <c r="AP78" s="359"/>
      <c r="AQ78" s="359"/>
      <c r="AR78" s="359" t="s">
        <v>36</v>
      </c>
      <c r="AS78" s="359"/>
      <c r="AT78" s="359"/>
      <c r="AU78" s="359"/>
      <c r="AV78" s="359"/>
      <c r="AW78" s="359"/>
      <c r="AX78" s="359" t="s">
        <v>37</v>
      </c>
      <c r="AY78" s="359"/>
      <c r="AZ78" s="359"/>
      <c r="BA78" s="359"/>
      <c r="BB78" s="359"/>
      <c r="BC78" s="359"/>
      <c r="BD78" s="394" t="s">
        <v>31</v>
      </c>
      <c r="BE78" s="395"/>
      <c r="BF78" s="395"/>
      <c r="BG78" s="395"/>
      <c r="BH78" s="395"/>
      <c r="BI78" s="395"/>
      <c r="BJ78" s="395"/>
      <c r="BK78" s="25"/>
    </row>
    <row r="79" spans="12:63" s="15" customFormat="1" ht="20.45" customHeight="1" x14ac:dyDescent="0.4">
      <c r="L79" s="14"/>
      <c r="M79" s="367"/>
      <c r="N79" s="368"/>
      <c r="O79" s="369"/>
      <c r="P79" s="369"/>
      <c r="Q79" s="27"/>
      <c r="R79" s="370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371"/>
      <c r="AF79" s="371"/>
      <c r="AG79" s="371"/>
      <c r="AH79" s="371"/>
      <c r="AI79" s="371"/>
      <c r="AJ79" s="371"/>
      <c r="AK79" s="378"/>
      <c r="AL79" s="379"/>
      <c r="AM79" s="380"/>
      <c r="AN79" s="372"/>
      <c r="AO79" s="372"/>
      <c r="AP79" s="372"/>
      <c r="AQ79" s="372"/>
      <c r="AR79" s="373"/>
      <c r="AS79" s="373"/>
      <c r="AT79" s="373"/>
      <c r="AU79" s="373"/>
      <c r="AV79" s="373"/>
      <c r="AW79" s="373"/>
      <c r="AX79" s="364"/>
      <c r="AY79" s="364"/>
      <c r="AZ79" s="364"/>
      <c r="BA79" s="364"/>
      <c r="BB79" s="364"/>
      <c r="BC79" s="364"/>
      <c r="BD79" s="365">
        <f>IF(会社情報・請求書データ入力!$BA$12="切捨て",ROUNDDOWN(AR79*AX79,0),IF(会社情報・請求書データ入力!$BA$12="切上げ",ROUNDUP(AR79*AX79,0),IF(会社情報・請求書データ入力!$BA$12="四捨五入",ROUND(AR79*AX79,0))))</f>
        <v>0</v>
      </c>
      <c r="BE79" s="366"/>
      <c r="BF79" s="366"/>
      <c r="BG79" s="366"/>
      <c r="BH79" s="366"/>
      <c r="BI79" s="366"/>
      <c r="BJ79" s="366"/>
      <c r="BK79" s="14"/>
    </row>
    <row r="80" spans="12:63" s="15" customFormat="1" ht="20.45" customHeight="1" x14ac:dyDescent="0.4">
      <c r="L80" s="14"/>
      <c r="M80" s="367"/>
      <c r="N80" s="368"/>
      <c r="O80" s="369"/>
      <c r="P80" s="369"/>
      <c r="Q80" s="27"/>
      <c r="R80" s="370"/>
      <c r="S80" s="371"/>
      <c r="T80" s="371"/>
      <c r="U80" s="371"/>
      <c r="V80" s="371"/>
      <c r="W80" s="371"/>
      <c r="X80" s="371"/>
      <c r="Y80" s="371"/>
      <c r="Z80" s="371"/>
      <c r="AA80" s="371"/>
      <c r="AB80" s="371"/>
      <c r="AC80" s="371"/>
      <c r="AD80" s="371"/>
      <c r="AE80" s="371"/>
      <c r="AF80" s="371"/>
      <c r="AG80" s="371"/>
      <c r="AH80" s="371"/>
      <c r="AI80" s="371"/>
      <c r="AJ80" s="371"/>
      <c r="AK80" s="369"/>
      <c r="AL80" s="369"/>
      <c r="AM80" s="369"/>
      <c r="AN80" s="372"/>
      <c r="AO80" s="372"/>
      <c r="AP80" s="372"/>
      <c r="AQ80" s="372"/>
      <c r="AR80" s="373"/>
      <c r="AS80" s="373"/>
      <c r="AT80" s="373"/>
      <c r="AU80" s="373"/>
      <c r="AV80" s="373"/>
      <c r="AW80" s="373"/>
      <c r="AX80" s="364"/>
      <c r="AY80" s="364"/>
      <c r="AZ80" s="364"/>
      <c r="BA80" s="364"/>
      <c r="BB80" s="364"/>
      <c r="BC80" s="364"/>
      <c r="BD80" s="365">
        <f>IF(会社情報・請求書データ入力!$BA$12="切捨て",ROUNDDOWN(AR80*AX80,0),IF(会社情報・請求書データ入力!$BA$12="切上げ",ROUNDUP(AR80*AX80,0),IF(会社情報・請求書データ入力!$BA$12="四捨五入",ROUND(AR80*AX80,0))))</f>
        <v>0</v>
      </c>
      <c r="BE80" s="366"/>
      <c r="BF80" s="366"/>
      <c r="BG80" s="366"/>
      <c r="BH80" s="366"/>
      <c r="BI80" s="366"/>
      <c r="BJ80" s="366"/>
      <c r="BK80" s="14"/>
    </row>
    <row r="81" spans="12:63" s="15" customFormat="1" ht="20.45" customHeight="1" x14ac:dyDescent="0.4">
      <c r="L81" s="14"/>
      <c r="M81" s="367"/>
      <c r="N81" s="368"/>
      <c r="O81" s="369"/>
      <c r="P81" s="369"/>
      <c r="Q81" s="27"/>
      <c r="R81" s="370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69"/>
      <c r="AL81" s="369"/>
      <c r="AM81" s="369"/>
      <c r="AN81" s="372"/>
      <c r="AO81" s="372"/>
      <c r="AP81" s="372"/>
      <c r="AQ81" s="372"/>
      <c r="AR81" s="373"/>
      <c r="AS81" s="373"/>
      <c r="AT81" s="373"/>
      <c r="AU81" s="373"/>
      <c r="AV81" s="373"/>
      <c r="AW81" s="373"/>
      <c r="AX81" s="364"/>
      <c r="AY81" s="364"/>
      <c r="AZ81" s="364"/>
      <c r="BA81" s="364"/>
      <c r="BB81" s="364"/>
      <c r="BC81" s="364"/>
      <c r="BD81" s="365">
        <f>IF(会社情報・請求書データ入力!$BA$12="切捨て",ROUNDDOWN(AR81*AX81,0),IF(会社情報・請求書データ入力!$BA$12="切上げ",ROUNDUP(AR81*AX81,0),IF(会社情報・請求書データ入力!$BA$12="四捨五入",ROUND(AR81*AX81,0))))</f>
        <v>0</v>
      </c>
      <c r="BE81" s="366"/>
      <c r="BF81" s="366"/>
      <c r="BG81" s="366"/>
      <c r="BH81" s="366"/>
      <c r="BI81" s="366"/>
      <c r="BJ81" s="366"/>
      <c r="BK81" s="14"/>
    </row>
    <row r="82" spans="12:63" s="15" customFormat="1" ht="20.45" customHeight="1" x14ac:dyDescent="0.4">
      <c r="L82" s="14"/>
      <c r="M82" s="367"/>
      <c r="N82" s="368"/>
      <c r="O82" s="369"/>
      <c r="P82" s="369"/>
      <c r="Q82" s="27"/>
      <c r="R82" s="370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69"/>
      <c r="AL82" s="369"/>
      <c r="AM82" s="369"/>
      <c r="AN82" s="372"/>
      <c r="AO82" s="372"/>
      <c r="AP82" s="372"/>
      <c r="AQ82" s="372"/>
      <c r="AR82" s="373"/>
      <c r="AS82" s="373"/>
      <c r="AT82" s="373"/>
      <c r="AU82" s="373"/>
      <c r="AV82" s="373"/>
      <c r="AW82" s="373"/>
      <c r="AX82" s="364"/>
      <c r="AY82" s="364"/>
      <c r="AZ82" s="364"/>
      <c r="BA82" s="364"/>
      <c r="BB82" s="364"/>
      <c r="BC82" s="364"/>
      <c r="BD82" s="365">
        <f>IF(会社情報・請求書データ入力!$BA$12="切捨て",ROUNDDOWN(AR82*AX82,0),IF(会社情報・請求書データ入力!$BA$12="切上げ",ROUNDUP(AR82*AX82,0),IF(会社情報・請求書データ入力!$BA$12="四捨五入",ROUND(AR82*AX82,0))))</f>
        <v>0</v>
      </c>
      <c r="BE82" s="366"/>
      <c r="BF82" s="366"/>
      <c r="BG82" s="366"/>
      <c r="BH82" s="366"/>
      <c r="BI82" s="366"/>
      <c r="BJ82" s="366"/>
      <c r="BK82" s="14"/>
    </row>
    <row r="83" spans="12:63" s="15" customFormat="1" ht="20.45" customHeight="1" x14ac:dyDescent="0.4">
      <c r="L83" s="14"/>
      <c r="M83" s="367"/>
      <c r="N83" s="368"/>
      <c r="O83" s="369"/>
      <c r="P83" s="369"/>
      <c r="Q83" s="27"/>
      <c r="R83" s="370"/>
      <c r="S83" s="371"/>
      <c r="T83" s="371"/>
      <c r="U83" s="371"/>
      <c r="V83" s="371"/>
      <c r="W83" s="371"/>
      <c r="X83" s="371"/>
      <c r="Y83" s="371"/>
      <c r="Z83" s="371"/>
      <c r="AA83" s="371"/>
      <c r="AB83" s="371"/>
      <c r="AC83" s="371"/>
      <c r="AD83" s="371"/>
      <c r="AE83" s="371"/>
      <c r="AF83" s="371"/>
      <c r="AG83" s="371"/>
      <c r="AH83" s="371"/>
      <c r="AI83" s="371"/>
      <c r="AJ83" s="371"/>
      <c r="AK83" s="369"/>
      <c r="AL83" s="369"/>
      <c r="AM83" s="369"/>
      <c r="AN83" s="372"/>
      <c r="AO83" s="372"/>
      <c r="AP83" s="372"/>
      <c r="AQ83" s="372"/>
      <c r="AR83" s="373"/>
      <c r="AS83" s="373"/>
      <c r="AT83" s="373"/>
      <c r="AU83" s="373"/>
      <c r="AV83" s="373"/>
      <c r="AW83" s="373"/>
      <c r="AX83" s="364"/>
      <c r="AY83" s="364"/>
      <c r="AZ83" s="364"/>
      <c r="BA83" s="364"/>
      <c r="BB83" s="364"/>
      <c r="BC83" s="364"/>
      <c r="BD83" s="365">
        <f>IF(会社情報・請求書データ入力!$BA$12="切捨て",ROUNDDOWN(AR83*AX83,0),IF(会社情報・請求書データ入力!$BA$12="切上げ",ROUNDUP(AR83*AX83,0),IF(会社情報・請求書データ入力!$BA$12="四捨五入",ROUND(AR83*AX83,0))))</f>
        <v>0</v>
      </c>
      <c r="BE83" s="366"/>
      <c r="BF83" s="366"/>
      <c r="BG83" s="366"/>
      <c r="BH83" s="366"/>
      <c r="BI83" s="366"/>
      <c r="BJ83" s="366"/>
      <c r="BK83" s="14"/>
    </row>
    <row r="84" spans="12:63" s="15" customFormat="1" ht="20.45" customHeight="1" x14ac:dyDescent="0.4">
      <c r="L84" s="14"/>
      <c r="M84" s="367"/>
      <c r="N84" s="368"/>
      <c r="O84" s="369"/>
      <c r="P84" s="369"/>
      <c r="Q84" s="27"/>
      <c r="R84" s="370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1"/>
      <c r="AE84" s="371"/>
      <c r="AF84" s="371"/>
      <c r="AG84" s="371"/>
      <c r="AH84" s="371"/>
      <c r="AI84" s="371"/>
      <c r="AJ84" s="371"/>
      <c r="AK84" s="369"/>
      <c r="AL84" s="369"/>
      <c r="AM84" s="369"/>
      <c r="AN84" s="372"/>
      <c r="AO84" s="372"/>
      <c r="AP84" s="372"/>
      <c r="AQ84" s="372"/>
      <c r="AR84" s="373"/>
      <c r="AS84" s="373"/>
      <c r="AT84" s="373"/>
      <c r="AU84" s="373"/>
      <c r="AV84" s="373"/>
      <c r="AW84" s="373"/>
      <c r="AX84" s="364"/>
      <c r="AY84" s="364"/>
      <c r="AZ84" s="364"/>
      <c r="BA84" s="364"/>
      <c r="BB84" s="364"/>
      <c r="BC84" s="364"/>
      <c r="BD84" s="365">
        <f>IF(会社情報・請求書データ入力!$BA$12="切捨て",ROUNDDOWN(AR84*AX84,0),IF(会社情報・請求書データ入力!$BA$12="切上げ",ROUNDUP(AR84*AX84,0),IF(会社情報・請求書データ入力!$BA$12="四捨五入",ROUND(AR84*AX84,0))))</f>
        <v>0</v>
      </c>
      <c r="BE84" s="366"/>
      <c r="BF84" s="366"/>
      <c r="BG84" s="366"/>
      <c r="BH84" s="366"/>
      <c r="BI84" s="366"/>
      <c r="BJ84" s="366"/>
      <c r="BK84" s="14"/>
    </row>
    <row r="85" spans="12:63" s="15" customFormat="1" ht="20.45" customHeight="1" x14ac:dyDescent="0.4">
      <c r="L85" s="14"/>
      <c r="M85" s="367"/>
      <c r="N85" s="368"/>
      <c r="O85" s="369"/>
      <c r="P85" s="369"/>
      <c r="Q85" s="27"/>
      <c r="R85" s="370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1"/>
      <c r="AE85" s="371"/>
      <c r="AF85" s="371"/>
      <c r="AG85" s="371"/>
      <c r="AH85" s="371"/>
      <c r="AI85" s="371"/>
      <c r="AJ85" s="371"/>
      <c r="AK85" s="369"/>
      <c r="AL85" s="369"/>
      <c r="AM85" s="369"/>
      <c r="AN85" s="372"/>
      <c r="AO85" s="372"/>
      <c r="AP85" s="372"/>
      <c r="AQ85" s="372"/>
      <c r="AR85" s="373"/>
      <c r="AS85" s="373"/>
      <c r="AT85" s="373"/>
      <c r="AU85" s="373"/>
      <c r="AV85" s="373"/>
      <c r="AW85" s="373"/>
      <c r="AX85" s="364"/>
      <c r="AY85" s="364"/>
      <c r="AZ85" s="364"/>
      <c r="BA85" s="364"/>
      <c r="BB85" s="364"/>
      <c r="BC85" s="364"/>
      <c r="BD85" s="365">
        <f>IF(会社情報・請求書データ入力!$BA$12="切捨て",ROUNDDOWN(AR85*AX85,0),IF(会社情報・請求書データ入力!$BA$12="切上げ",ROUNDUP(AR85*AX85,0),IF(会社情報・請求書データ入力!$BA$12="四捨五入",ROUND(AR85*AX85,0))))</f>
        <v>0</v>
      </c>
      <c r="BE85" s="366"/>
      <c r="BF85" s="366"/>
      <c r="BG85" s="366"/>
      <c r="BH85" s="366"/>
      <c r="BI85" s="366"/>
      <c r="BJ85" s="366"/>
      <c r="BK85" s="14"/>
    </row>
    <row r="86" spans="12:63" s="15" customFormat="1" ht="20.45" customHeight="1" x14ac:dyDescent="0.4">
      <c r="L86" s="14"/>
      <c r="M86" s="367"/>
      <c r="N86" s="368"/>
      <c r="O86" s="369"/>
      <c r="P86" s="369"/>
      <c r="Q86" s="27"/>
      <c r="R86" s="370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1"/>
      <c r="AE86" s="371"/>
      <c r="AF86" s="371"/>
      <c r="AG86" s="371"/>
      <c r="AH86" s="371"/>
      <c r="AI86" s="371"/>
      <c r="AJ86" s="371"/>
      <c r="AK86" s="369"/>
      <c r="AL86" s="369"/>
      <c r="AM86" s="369"/>
      <c r="AN86" s="372"/>
      <c r="AO86" s="372"/>
      <c r="AP86" s="372"/>
      <c r="AQ86" s="372"/>
      <c r="AR86" s="373"/>
      <c r="AS86" s="373"/>
      <c r="AT86" s="373"/>
      <c r="AU86" s="373"/>
      <c r="AV86" s="373"/>
      <c r="AW86" s="373"/>
      <c r="AX86" s="364"/>
      <c r="AY86" s="364"/>
      <c r="AZ86" s="364"/>
      <c r="BA86" s="364"/>
      <c r="BB86" s="364"/>
      <c r="BC86" s="364"/>
      <c r="BD86" s="365">
        <f>IF(会社情報・請求書データ入力!$BA$12="切捨て",ROUNDDOWN(AR86*AX86,0),IF(会社情報・請求書データ入力!$BA$12="切上げ",ROUNDUP(AR86*AX86,0),IF(会社情報・請求書データ入力!$BA$12="四捨五入",ROUND(AR86*AX86,0))))</f>
        <v>0</v>
      </c>
      <c r="BE86" s="366"/>
      <c r="BF86" s="366"/>
      <c r="BG86" s="366"/>
      <c r="BH86" s="366"/>
      <c r="BI86" s="366"/>
      <c r="BJ86" s="366"/>
      <c r="BK86" s="14"/>
    </row>
    <row r="87" spans="12:63" s="15" customFormat="1" ht="20.45" customHeight="1" x14ac:dyDescent="0.4">
      <c r="L87" s="14"/>
      <c r="M87" s="367"/>
      <c r="N87" s="368"/>
      <c r="O87" s="369"/>
      <c r="P87" s="369"/>
      <c r="Q87" s="27"/>
      <c r="R87" s="370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1"/>
      <c r="AE87" s="371"/>
      <c r="AF87" s="371"/>
      <c r="AG87" s="371"/>
      <c r="AH87" s="371"/>
      <c r="AI87" s="371"/>
      <c r="AJ87" s="371"/>
      <c r="AK87" s="369"/>
      <c r="AL87" s="369"/>
      <c r="AM87" s="369"/>
      <c r="AN87" s="372"/>
      <c r="AO87" s="372"/>
      <c r="AP87" s="372"/>
      <c r="AQ87" s="372"/>
      <c r="AR87" s="373"/>
      <c r="AS87" s="373"/>
      <c r="AT87" s="373"/>
      <c r="AU87" s="373"/>
      <c r="AV87" s="373"/>
      <c r="AW87" s="373"/>
      <c r="AX87" s="364"/>
      <c r="AY87" s="364"/>
      <c r="AZ87" s="364"/>
      <c r="BA87" s="364"/>
      <c r="BB87" s="364"/>
      <c r="BC87" s="364"/>
      <c r="BD87" s="365">
        <f>IF(会社情報・請求書データ入力!$BA$12="切捨て",ROUNDDOWN(AR87*AX87,0),IF(会社情報・請求書データ入力!$BA$12="切上げ",ROUNDUP(AR87*AX87,0),IF(会社情報・請求書データ入力!$BA$12="四捨五入",ROUND(AR87*AX87,0))))</f>
        <v>0</v>
      </c>
      <c r="BE87" s="366"/>
      <c r="BF87" s="366"/>
      <c r="BG87" s="366"/>
      <c r="BH87" s="366"/>
      <c r="BI87" s="366"/>
      <c r="BJ87" s="366"/>
      <c r="BK87" s="14"/>
    </row>
    <row r="88" spans="12:63" s="15" customFormat="1" ht="20.45" customHeight="1" x14ac:dyDescent="0.4">
      <c r="L88" s="14"/>
      <c r="M88" s="367"/>
      <c r="N88" s="368"/>
      <c r="O88" s="369"/>
      <c r="P88" s="369"/>
      <c r="Q88" s="27"/>
      <c r="R88" s="370"/>
      <c r="S88" s="371"/>
      <c r="T88" s="371"/>
      <c r="U88" s="371"/>
      <c r="V88" s="371"/>
      <c r="W88" s="371"/>
      <c r="X88" s="371"/>
      <c r="Y88" s="371"/>
      <c r="Z88" s="371"/>
      <c r="AA88" s="371"/>
      <c r="AB88" s="371"/>
      <c r="AC88" s="371"/>
      <c r="AD88" s="371"/>
      <c r="AE88" s="371"/>
      <c r="AF88" s="371"/>
      <c r="AG88" s="371"/>
      <c r="AH88" s="371"/>
      <c r="AI88" s="371"/>
      <c r="AJ88" s="371"/>
      <c r="AK88" s="369"/>
      <c r="AL88" s="369"/>
      <c r="AM88" s="369"/>
      <c r="AN88" s="372"/>
      <c r="AO88" s="372"/>
      <c r="AP88" s="372"/>
      <c r="AQ88" s="372"/>
      <c r="AR88" s="373"/>
      <c r="AS88" s="373"/>
      <c r="AT88" s="373"/>
      <c r="AU88" s="373"/>
      <c r="AV88" s="373"/>
      <c r="AW88" s="373"/>
      <c r="AX88" s="364"/>
      <c r="AY88" s="364"/>
      <c r="AZ88" s="364"/>
      <c r="BA88" s="364"/>
      <c r="BB88" s="364"/>
      <c r="BC88" s="364"/>
      <c r="BD88" s="365">
        <f>IF(会社情報・請求書データ入力!$BA$12="切捨て",ROUNDDOWN(AR88*AX88,0),IF(会社情報・請求書データ入力!$BA$12="切上げ",ROUNDUP(AR88*AX88,0),IF(会社情報・請求書データ入力!$BA$12="四捨五入",ROUND(AR88*AX88,0))))</f>
        <v>0</v>
      </c>
      <c r="BE88" s="366"/>
      <c r="BF88" s="366"/>
      <c r="BG88" s="366"/>
      <c r="BH88" s="366"/>
      <c r="BI88" s="366"/>
      <c r="BJ88" s="366"/>
      <c r="BK88" s="14"/>
    </row>
    <row r="89" spans="12:63" s="15" customFormat="1" ht="20.45" customHeight="1" x14ac:dyDescent="0.4">
      <c r="L89" s="14"/>
      <c r="M89" s="367"/>
      <c r="N89" s="368"/>
      <c r="O89" s="369"/>
      <c r="P89" s="369"/>
      <c r="Q89" s="27"/>
      <c r="R89" s="370"/>
      <c r="S89" s="371"/>
      <c r="T89" s="371"/>
      <c r="U89" s="371"/>
      <c r="V89" s="371"/>
      <c r="W89" s="371"/>
      <c r="X89" s="371"/>
      <c r="Y89" s="371"/>
      <c r="Z89" s="371"/>
      <c r="AA89" s="371"/>
      <c r="AB89" s="371"/>
      <c r="AC89" s="371"/>
      <c r="AD89" s="371"/>
      <c r="AE89" s="371"/>
      <c r="AF89" s="371"/>
      <c r="AG89" s="371"/>
      <c r="AH89" s="371"/>
      <c r="AI89" s="371"/>
      <c r="AJ89" s="371"/>
      <c r="AK89" s="369"/>
      <c r="AL89" s="369"/>
      <c r="AM89" s="369"/>
      <c r="AN89" s="372"/>
      <c r="AO89" s="372"/>
      <c r="AP89" s="372"/>
      <c r="AQ89" s="372"/>
      <c r="AR89" s="373"/>
      <c r="AS89" s="373"/>
      <c r="AT89" s="373"/>
      <c r="AU89" s="373"/>
      <c r="AV89" s="373"/>
      <c r="AW89" s="373"/>
      <c r="AX89" s="364"/>
      <c r="AY89" s="364"/>
      <c r="AZ89" s="364"/>
      <c r="BA89" s="364"/>
      <c r="BB89" s="364"/>
      <c r="BC89" s="364"/>
      <c r="BD89" s="365">
        <f>IF(会社情報・請求書データ入力!$BA$12="切捨て",ROUNDDOWN(AR89*AX89,0),IF(会社情報・請求書データ入力!$BA$12="切上げ",ROUNDUP(AR89*AX89,0),IF(会社情報・請求書データ入力!$BA$12="四捨五入",ROUND(AR89*AX89,0))))</f>
        <v>0</v>
      </c>
      <c r="BE89" s="366"/>
      <c r="BF89" s="366"/>
      <c r="BG89" s="366"/>
      <c r="BH89" s="366"/>
      <c r="BI89" s="366"/>
      <c r="BJ89" s="366"/>
      <c r="BK89" s="14"/>
    </row>
    <row r="90" spans="12:63" s="15" customFormat="1" ht="20.45" customHeight="1" x14ac:dyDescent="0.4">
      <c r="L90" s="14"/>
      <c r="M90" s="367"/>
      <c r="N90" s="368"/>
      <c r="O90" s="369"/>
      <c r="P90" s="369"/>
      <c r="Q90" s="27"/>
      <c r="R90" s="370"/>
      <c r="S90" s="371"/>
      <c r="T90" s="371"/>
      <c r="U90" s="371"/>
      <c r="V90" s="371"/>
      <c r="W90" s="371"/>
      <c r="X90" s="371"/>
      <c r="Y90" s="371"/>
      <c r="Z90" s="371"/>
      <c r="AA90" s="371"/>
      <c r="AB90" s="371"/>
      <c r="AC90" s="371"/>
      <c r="AD90" s="371"/>
      <c r="AE90" s="371"/>
      <c r="AF90" s="371"/>
      <c r="AG90" s="371"/>
      <c r="AH90" s="371"/>
      <c r="AI90" s="371"/>
      <c r="AJ90" s="371"/>
      <c r="AK90" s="369"/>
      <c r="AL90" s="369"/>
      <c r="AM90" s="369"/>
      <c r="AN90" s="372"/>
      <c r="AO90" s="372"/>
      <c r="AP90" s="372"/>
      <c r="AQ90" s="372"/>
      <c r="AR90" s="373"/>
      <c r="AS90" s="373"/>
      <c r="AT90" s="373"/>
      <c r="AU90" s="373"/>
      <c r="AV90" s="373"/>
      <c r="AW90" s="373"/>
      <c r="AX90" s="364"/>
      <c r="AY90" s="364"/>
      <c r="AZ90" s="364"/>
      <c r="BA90" s="364"/>
      <c r="BB90" s="364"/>
      <c r="BC90" s="364"/>
      <c r="BD90" s="365">
        <f>IF(会社情報・請求書データ入力!$BA$12="切捨て",ROUNDDOWN(AR90*AX90,0),IF(会社情報・請求書データ入力!$BA$12="切上げ",ROUNDUP(AR90*AX90,0),IF(会社情報・請求書データ入力!$BA$12="四捨五入",ROUND(AR90*AX90,0))))</f>
        <v>0</v>
      </c>
      <c r="BE90" s="366"/>
      <c r="BF90" s="366"/>
      <c r="BG90" s="366"/>
      <c r="BH90" s="366"/>
      <c r="BI90" s="366"/>
      <c r="BJ90" s="366"/>
      <c r="BK90" s="14"/>
    </row>
    <row r="91" spans="12:63" s="15" customFormat="1" ht="20.45" customHeight="1" x14ac:dyDescent="0.4">
      <c r="L91" s="14"/>
      <c r="M91" s="367"/>
      <c r="N91" s="368"/>
      <c r="O91" s="369"/>
      <c r="P91" s="369"/>
      <c r="Q91" s="27"/>
      <c r="R91" s="370"/>
      <c r="S91" s="371"/>
      <c r="T91" s="371"/>
      <c r="U91" s="371"/>
      <c r="V91" s="371"/>
      <c r="W91" s="371"/>
      <c r="X91" s="371"/>
      <c r="Y91" s="371"/>
      <c r="Z91" s="371"/>
      <c r="AA91" s="371"/>
      <c r="AB91" s="371"/>
      <c r="AC91" s="371"/>
      <c r="AD91" s="371"/>
      <c r="AE91" s="371"/>
      <c r="AF91" s="371"/>
      <c r="AG91" s="371"/>
      <c r="AH91" s="371"/>
      <c r="AI91" s="371"/>
      <c r="AJ91" s="371"/>
      <c r="AK91" s="369"/>
      <c r="AL91" s="369"/>
      <c r="AM91" s="369"/>
      <c r="AN91" s="372"/>
      <c r="AO91" s="372"/>
      <c r="AP91" s="372"/>
      <c r="AQ91" s="372"/>
      <c r="AR91" s="373"/>
      <c r="AS91" s="373"/>
      <c r="AT91" s="373"/>
      <c r="AU91" s="373"/>
      <c r="AV91" s="373"/>
      <c r="AW91" s="373"/>
      <c r="AX91" s="364"/>
      <c r="AY91" s="364"/>
      <c r="AZ91" s="364"/>
      <c r="BA91" s="364"/>
      <c r="BB91" s="364"/>
      <c r="BC91" s="364"/>
      <c r="BD91" s="365">
        <f>IF(会社情報・請求書データ入力!$BA$12="切捨て",ROUNDDOWN(AR91*AX91,0),IF(会社情報・請求書データ入力!$BA$12="切上げ",ROUNDUP(AR91*AX91,0),IF(会社情報・請求書データ入力!$BA$12="四捨五入",ROUND(AR91*AX91,0))))</f>
        <v>0</v>
      </c>
      <c r="BE91" s="366"/>
      <c r="BF91" s="366"/>
      <c r="BG91" s="366"/>
      <c r="BH91" s="366"/>
      <c r="BI91" s="366"/>
      <c r="BJ91" s="366"/>
      <c r="BK91" s="14"/>
    </row>
    <row r="92" spans="12:63" s="15" customFormat="1" ht="20.45" customHeight="1" x14ac:dyDescent="0.4">
      <c r="L92" s="14"/>
      <c r="M92" s="367"/>
      <c r="N92" s="368"/>
      <c r="O92" s="369"/>
      <c r="P92" s="369"/>
      <c r="Q92" s="27"/>
      <c r="R92" s="370"/>
      <c r="S92" s="371"/>
      <c r="T92" s="371"/>
      <c r="U92" s="371"/>
      <c r="V92" s="371"/>
      <c r="W92" s="371"/>
      <c r="X92" s="371"/>
      <c r="Y92" s="371"/>
      <c r="Z92" s="371"/>
      <c r="AA92" s="371"/>
      <c r="AB92" s="371"/>
      <c r="AC92" s="371"/>
      <c r="AD92" s="371"/>
      <c r="AE92" s="371"/>
      <c r="AF92" s="371"/>
      <c r="AG92" s="371"/>
      <c r="AH92" s="371"/>
      <c r="AI92" s="371"/>
      <c r="AJ92" s="371"/>
      <c r="AK92" s="369"/>
      <c r="AL92" s="369"/>
      <c r="AM92" s="369"/>
      <c r="AN92" s="372"/>
      <c r="AO92" s="372"/>
      <c r="AP92" s="372"/>
      <c r="AQ92" s="372"/>
      <c r="AR92" s="373"/>
      <c r="AS92" s="373"/>
      <c r="AT92" s="373"/>
      <c r="AU92" s="373"/>
      <c r="AV92" s="373"/>
      <c r="AW92" s="373"/>
      <c r="AX92" s="364"/>
      <c r="AY92" s="364"/>
      <c r="AZ92" s="364"/>
      <c r="BA92" s="364"/>
      <c r="BB92" s="364"/>
      <c r="BC92" s="364"/>
      <c r="BD92" s="365">
        <f>IF(会社情報・請求書データ入力!$BA$12="切捨て",ROUNDDOWN(AR92*AX92,0),IF(会社情報・請求書データ入力!$BA$12="切上げ",ROUNDUP(AR92*AX92,0),IF(会社情報・請求書データ入力!$BA$12="四捨五入",ROUND(AR92*AX92,0))))</f>
        <v>0</v>
      </c>
      <c r="BE92" s="366"/>
      <c r="BF92" s="366"/>
      <c r="BG92" s="366"/>
      <c r="BH92" s="366"/>
      <c r="BI92" s="366"/>
      <c r="BJ92" s="366"/>
      <c r="BK92" s="14"/>
    </row>
    <row r="93" spans="12:63" s="15" customFormat="1" ht="20.45" customHeight="1" x14ac:dyDescent="0.4">
      <c r="L93" s="14"/>
      <c r="M93" s="367"/>
      <c r="N93" s="368"/>
      <c r="O93" s="369"/>
      <c r="P93" s="369"/>
      <c r="Q93" s="27"/>
      <c r="R93" s="370"/>
      <c r="S93" s="371"/>
      <c r="T93" s="371"/>
      <c r="U93" s="371"/>
      <c r="V93" s="371"/>
      <c r="W93" s="371"/>
      <c r="X93" s="371"/>
      <c r="Y93" s="371"/>
      <c r="Z93" s="371"/>
      <c r="AA93" s="371"/>
      <c r="AB93" s="371"/>
      <c r="AC93" s="371"/>
      <c r="AD93" s="371"/>
      <c r="AE93" s="371"/>
      <c r="AF93" s="371"/>
      <c r="AG93" s="371"/>
      <c r="AH93" s="371"/>
      <c r="AI93" s="371"/>
      <c r="AJ93" s="371"/>
      <c r="AK93" s="369"/>
      <c r="AL93" s="369"/>
      <c r="AM93" s="369"/>
      <c r="AN93" s="372"/>
      <c r="AO93" s="372"/>
      <c r="AP93" s="372"/>
      <c r="AQ93" s="372"/>
      <c r="AR93" s="373"/>
      <c r="AS93" s="373"/>
      <c r="AT93" s="373"/>
      <c r="AU93" s="373"/>
      <c r="AV93" s="373"/>
      <c r="AW93" s="373"/>
      <c r="AX93" s="364"/>
      <c r="AY93" s="364"/>
      <c r="AZ93" s="364"/>
      <c r="BA93" s="364"/>
      <c r="BB93" s="364"/>
      <c r="BC93" s="364"/>
      <c r="BD93" s="365">
        <f>IF(会社情報・請求書データ入力!$BA$12="切捨て",ROUNDDOWN(AR93*AX93,0),IF(会社情報・請求書データ入力!$BA$12="切上げ",ROUNDUP(AR93*AX93,0),IF(会社情報・請求書データ入力!$BA$12="四捨五入",ROUND(AR93*AX93,0))))</f>
        <v>0</v>
      </c>
      <c r="BE93" s="366"/>
      <c r="BF93" s="366"/>
      <c r="BG93" s="366"/>
      <c r="BH93" s="366"/>
      <c r="BI93" s="366"/>
      <c r="BJ93" s="366"/>
      <c r="BK93" s="14"/>
    </row>
    <row r="94" spans="12:63" s="15" customFormat="1" ht="20.45" customHeight="1" x14ac:dyDescent="0.4">
      <c r="L94" s="14"/>
      <c r="M94" s="367"/>
      <c r="N94" s="368"/>
      <c r="O94" s="369"/>
      <c r="P94" s="369"/>
      <c r="Q94" s="27"/>
      <c r="R94" s="370"/>
      <c r="S94" s="371"/>
      <c r="T94" s="371"/>
      <c r="U94" s="371"/>
      <c r="V94" s="371"/>
      <c r="W94" s="371"/>
      <c r="X94" s="371"/>
      <c r="Y94" s="371"/>
      <c r="Z94" s="371"/>
      <c r="AA94" s="371"/>
      <c r="AB94" s="371"/>
      <c r="AC94" s="371"/>
      <c r="AD94" s="371"/>
      <c r="AE94" s="371"/>
      <c r="AF94" s="371"/>
      <c r="AG94" s="371"/>
      <c r="AH94" s="371"/>
      <c r="AI94" s="371"/>
      <c r="AJ94" s="371"/>
      <c r="AK94" s="369"/>
      <c r="AL94" s="369"/>
      <c r="AM94" s="369"/>
      <c r="AN94" s="372"/>
      <c r="AO94" s="372"/>
      <c r="AP94" s="372"/>
      <c r="AQ94" s="372"/>
      <c r="AR94" s="373"/>
      <c r="AS94" s="373"/>
      <c r="AT94" s="373"/>
      <c r="AU94" s="373"/>
      <c r="AV94" s="373"/>
      <c r="AW94" s="373"/>
      <c r="AX94" s="364"/>
      <c r="AY94" s="364"/>
      <c r="AZ94" s="364"/>
      <c r="BA94" s="364"/>
      <c r="BB94" s="364"/>
      <c r="BC94" s="364"/>
      <c r="BD94" s="365">
        <f>IF(会社情報・請求書データ入力!$BA$12="切捨て",ROUNDDOWN(AR94*AX94,0),IF(会社情報・請求書データ入力!$BA$12="切上げ",ROUNDUP(AR94*AX94,0),IF(会社情報・請求書データ入力!$BA$12="四捨五入",ROUND(AR94*AX94,0))))</f>
        <v>0</v>
      </c>
      <c r="BE94" s="366"/>
      <c r="BF94" s="366"/>
      <c r="BG94" s="366"/>
      <c r="BH94" s="366"/>
      <c r="BI94" s="366"/>
      <c r="BJ94" s="366"/>
      <c r="BK94" s="14"/>
    </row>
    <row r="95" spans="12:63" s="15" customFormat="1" ht="20.45" customHeight="1" x14ac:dyDescent="0.4">
      <c r="L95" s="14"/>
      <c r="M95" s="367"/>
      <c r="N95" s="368"/>
      <c r="O95" s="369"/>
      <c r="P95" s="369"/>
      <c r="Q95" s="27"/>
      <c r="R95" s="370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369"/>
      <c r="AL95" s="369"/>
      <c r="AM95" s="369"/>
      <c r="AN95" s="372"/>
      <c r="AO95" s="372"/>
      <c r="AP95" s="372"/>
      <c r="AQ95" s="372"/>
      <c r="AR95" s="373"/>
      <c r="AS95" s="373"/>
      <c r="AT95" s="373"/>
      <c r="AU95" s="373"/>
      <c r="AV95" s="373"/>
      <c r="AW95" s="373"/>
      <c r="AX95" s="364"/>
      <c r="AY95" s="364"/>
      <c r="AZ95" s="364"/>
      <c r="BA95" s="364"/>
      <c r="BB95" s="364"/>
      <c r="BC95" s="364"/>
      <c r="BD95" s="365">
        <f>IF(会社情報・請求書データ入力!$BA$12="切捨て",ROUNDDOWN(AR95*AX95,0),IF(会社情報・請求書データ入力!$BA$12="切上げ",ROUNDUP(AR95*AX95,0),IF(会社情報・請求書データ入力!$BA$12="四捨五入",ROUND(AR95*AX95,0))))</f>
        <v>0</v>
      </c>
      <c r="BE95" s="366"/>
      <c r="BF95" s="366"/>
      <c r="BG95" s="366"/>
      <c r="BH95" s="366"/>
      <c r="BI95" s="366"/>
      <c r="BJ95" s="366"/>
      <c r="BK95" s="14"/>
    </row>
    <row r="96" spans="12:63" s="15" customFormat="1" ht="20.45" customHeight="1" x14ac:dyDescent="0.4">
      <c r="L96" s="14"/>
      <c r="M96" s="367"/>
      <c r="N96" s="368"/>
      <c r="O96" s="369"/>
      <c r="P96" s="369"/>
      <c r="Q96" s="27"/>
      <c r="R96" s="370"/>
      <c r="S96" s="371"/>
      <c r="T96" s="371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71"/>
      <c r="AF96" s="371"/>
      <c r="AG96" s="371"/>
      <c r="AH96" s="371"/>
      <c r="AI96" s="371"/>
      <c r="AJ96" s="371"/>
      <c r="AK96" s="369"/>
      <c r="AL96" s="369"/>
      <c r="AM96" s="369"/>
      <c r="AN96" s="372"/>
      <c r="AO96" s="372"/>
      <c r="AP96" s="372"/>
      <c r="AQ96" s="372"/>
      <c r="AR96" s="373"/>
      <c r="AS96" s="373"/>
      <c r="AT96" s="373"/>
      <c r="AU96" s="373"/>
      <c r="AV96" s="373"/>
      <c r="AW96" s="373"/>
      <c r="AX96" s="364"/>
      <c r="AY96" s="364"/>
      <c r="AZ96" s="364"/>
      <c r="BA96" s="364"/>
      <c r="BB96" s="364"/>
      <c r="BC96" s="364"/>
      <c r="BD96" s="365">
        <f>IF(会社情報・請求書データ入力!$BA$12="切捨て",ROUNDDOWN(AR96*AX96,0),IF(会社情報・請求書データ入力!$BA$12="切上げ",ROUNDUP(AR96*AX96,0),IF(会社情報・請求書データ入力!$BA$12="四捨五入",ROUND(AR96*AX96,0))))</f>
        <v>0</v>
      </c>
      <c r="BE96" s="366"/>
      <c r="BF96" s="366"/>
      <c r="BG96" s="366"/>
      <c r="BH96" s="366"/>
      <c r="BI96" s="366"/>
      <c r="BJ96" s="366"/>
      <c r="BK96" s="14"/>
    </row>
    <row r="97" spans="12:63" s="15" customFormat="1" ht="20.45" customHeight="1" x14ac:dyDescent="0.4">
      <c r="L97" s="14"/>
      <c r="M97" s="367"/>
      <c r="N97" s="368"/>
      <c r="O97" s="369"/>
      <c r="P97" s="369"/>
      <c r="Q97" s="27"/>
      <c r="R97" s="370"/>
      <c r="S97" s="371"/>
      <c r="T97" s="371"/>
      <c r="U97" s="371"/>
      <c r="V97" s="371"/>
      <c r="W97" s="371"/>
      <c r="X97" s="371"/>
      <c r="Y97" s="371"/>
      <c r="Z97" s="371"/>
      <c r="AA97" s="371"/>
      <c r="AB97" s="371"/>
      <c r="AC97" s="371"/>
      <c r="AD97" s="371"/>
      <c r="AE97" s="371"/>
      <c r="AF97" s="371"/>
      <c r="AG97" s="371"/>
      <c r="AH97" s="371"/>
      <c r="AI97" s="371"/>
      <c r="AJ97" s="371"/>
      <c r="AK97" s="369"/>
      <c r="AL97" s="369"/>
      <c r="AM97" s="369"/>
      <c r="AN97" s="372"/>
      <c r="AO97" s="372"/>
      <c r="AP97" s="372"/>
      <c r="AQ97" s="372"/>
      <c r="AR97" s="373"/>
      <c r="AS97" s="373"/>
      <c r="AT97" s="373"/>
      <c r="AU97" s="373"/>
      <c r="AV97" s="373"/>
      <c r="AW97" s="373"/>
      <c r="AX97" s="364"/>
      <c r="AY97" s="364"/>
      <c r="AZ97" s="364"/>
      <c r="BA97" s="364"/>
      <c r="BB97" s="364"/>
      <c r="BC97" s="364"/>
      <c r="BD97" s="365">
        <f>IF(会社情報・請求書データ入力!$BA$12="切捨て",ROUNDDOWN(AR97*AX97,0),IF(会社情報・請求書データ入力!$BA$12="切上げ",ROUNDUP(AR97*AX97,0),IF(会社情報・請求書データ入力!$BA$12="四捨五入",ROUND(AR97*AX97,0))))</f>
        <v>0</v>
      </c>
      <c r="BE97" s="366"/>
      <c r="BF97" s="366"/>
      <c r="BG97" s="366"/>
      <c r="BH97" s="366"/>
      <c r="BI97" s="366"/>
      <c r="BJ97" s="366"/>
      <c r="BK97" s="14"/>
    </row>
    <row r="98" spans="12:63" s="15" customFormat="1" ht="20.45" customHeight="1" x14ac:dyDescent="0.4">
      <c r="L98" s="14"/>
      <c r="M98" s="367"/>
      <c r="N98" s="368"/>
      <c r="O98" s="369"/>
      <c r="P98" s="369"/>
      <c r="Q98" s="27"/>
      <c r="R98" s="370"/>
      <c r="S98" s="371"/>
      <c r="T98" s="371"/>
      <c r="U98" s="371"/>
      <c r="V98" s="371"/>
      <c r="W98" s="371"/>
      <c r="X98" s="371"/>
      <c r="Y98" s="371"/>
      <c r="Z98" s="371"/>
      <c r="AA98" s="371"/>
      <c r="AB98" s="371"/>
      <c r="AC98" s="371"/>
      <c r="AD98" s="371"/>
      <c r="AE98" s="371"/>
      <c r="AF98" s="371"/>
      <c r="AG98" s="371"/>
      <c r="AH98" s="371"/>
      <c r="AI98" s="371"/>
      <c r="AJ98" s="371"/>
      <c r="AK98" s="369"/>
      <c r="AL98" s="369"/>
      <c r="AM98" s="369"/>
      <c r="AN98" s="372"/>
      <c r="AO98" s="372"/>
      <c r="AP98" s="372"/>
      <c r="AQ98" s="372"/>
      <c r="AR98" s="373"/>
      <c r="AS98" s="373"/>
      <c r="AT98" s="373"/>
      <c r="AU98" s="373"/>
      <c r="AV98" s="373"/>
      <c r="AW98" s="373"/>
      <c r="AX98" s="364"/>
      <c r="AY98" s="364"/>
      <c r="AZ98" s="364"/>
      <c r="BA98" s="364"/>
      <c r="BB98" s="364"/>
      <c r="BC98" s="364"/>
      <c r="BD98" s="365">
        <f>IF(会社情報・請求書データ入力!$BA$12="切捨て",ROUNDDOWN(AR98*AX98,0),IF(会社情報・請求書データ入力!$BA$12="切上げ",ROUNDUP(AR98*AX98,0),IF(会社情報・請求書データ入力!$BA$12="四捨五入",ROUND(AR98*AX98,0))))</f>
        <v>0</v>
      </c>
      <c r="BE98" s="366"/>
      <c r="BF98" s="366"/>
      <c r="BG98" s="366"/>
      <c r="BH98" s="366"/>
      <c r="BI98" s="366"/>
      <c r="BJ98" s="366"/>
      <c r="BK98" s="14"/>
    </row>
    <row r="99" spans="12:63" s="15" customFormat="1" ht="20.45" customHeight="1" x14ac:dyDescent="0.4">
      <c r="L99" s="14"/>
      <c r="M99" s="367"/>
      <c r="N99" s="368"/>
      <c r="O99" s="369"/>
      <c r="P99" s="369"/>
      <c r="Q99" s="27"/>
      <c r="R99" s="370"/>
      <c r="S99" s="371"/>
      <c r="T99" s="371"/>
      <c r="U99" s="371"/>
      <c r="V99" s="371"/>
      <c r="W99" s="371"/>
      <c r="X99" s="371"/>
      <c r="Y99" s="371"/>
      <c r="Z99" s="371"/>
      <c r="AA99" s="371"/>
      <c r="AB99" s="371"/>
      <c r="AC99" s="371"/>
      <c r="AD99" s="371"/>
      <c r="AE99" s="371"/>
      <c r="AF99" s="371"/>
      <c r="AG99" s="371"/>
      <c r="AH99" s="371"/>
      <c r="AI99" s="371"/>
      <c r="AJ99" s="371"/>
      <c r="AK99" s="369"/>
      <c r="AL99" s="369"/>
      <c r="AM99" s="369"/>
      <c r="AN99" s="372"/>
      <c r="AO99" s="372"/>
      <c r="AP99" s="372"/>
      <c r="AQ99" s="372"/>
      <c r="AR99" s="373"/>
      <c r="AS99" s="373"/>
      <c r="AT99" s="373"/>
      <c r="AU99" s="373"/>
      <c r="AV99" s="373"/>
      <c r="AW99" s="373"/>
      <c r="AX99" s="364"/>
      <c r="AY99" s="364"/>
      <c r="AZ99" s="364"/>
      <c r="BA99" s="364"/>
      <c r="BB99" s="364"/>
      <c r="BC99" s="364"/>
      <c r="BD99" s="365">
        <f>IF(会社情報・請求書データ入力!$BA$12="切捨て",ROUNDDOWN(AR99*AX99,0),IF(会社情報・請求書データ入力!$BA$12="切上げ",ROUNDUP(AR99*AX99,0),IF(会社情報・請求書データ入力!$BA$12="四捨五入",ROUND(AR99*AX99,0))))</f>
        <v>0</v>
      </c>
      <c r="BE99" s="366"/>
      <c r="BF99" s="366"/>
      <c r="BG99" s="366"/>
      <c r="BH99" s="366"/>
      <c r="BI99" s="366"/>
      <c r="BJ99" s="366"/>
      <c r="BK99" s="14"/>
    </row>
    <row r="100" spans="12:63" s="15" customFormat="1" ht="20.45" customHeight="1" x14ac:dyDescent="0.4">
      <c r="L100" s="14"/>
      <c r="M100" s="367"/>
      <c r="N100" s="368"/>
      <c r="O100" s="369"/>
      <c r="P100" s="369"/>
      <c r="Q100" s="27"/>
      <c r="R100" s="370"/>
      <c r="S100" s="371"/>
      <c r="T100" s="371"/>
      <c r="U100" s="371"/>
      <c r="V100" s="371"/>
      <c r="W100" s="371"/>
      <c r="X100" s="371"/>
      <c r="Y100" s="371"/>
      <c r="Z100" s="371"/>
      <c r="AA100" s="371"/>
      <c r="AB100" s="371"/>
      <c r="AC100" s="371"/>
      <c r="AD100" s="371"/>
      <c r="AE100" s="371"/>
      <c r="AF100" s="371"/>
      <c r="AG100" s="371"/>
      <c r="AH100" s="371"/>
      <c r="AI100" s="371"/>
      <c r="AJ100" s="371"/>
      <c r="AK100" s="369"/>
      <c r="AL100" s="369"/>
      <c r="AM100" s="369"/>
      <c r="AN100" s="372"/>
      <c r="AO100" s="372"/>
      <c r="AP100" s="372"/>
      <c r="AQ100" s="372"/>
      <c r="AR100" s="373"/>
      <c r="AS100" s="373"/>
      <c r="AT100" s="373"/>
      <c r="AU100" s="373"/>
      <c r="AV100" s="373"/>
      <c r="AW100" s="373"/>
      <c r="AX100" s="364"/>
      <c r="AY100" s="364"/>
      <c r="AZ100" s="364"/>
      <c r="BA100" s="364"/>
      <c r="BB100" s="364"/>
      <c r="BC100" s="364"/>
      <c r="BD100" s="365">
        <f>IF(会社情報・請求書データ入力!$BA$12="切捨て",ROUNDDOWN(AR100*AX100,0),IF(会社情報・請求書データ入力!$BA$12="切上げ",ROUNDUP(AR100*AX100,0),IF(会社情報・請求書データ入力!$BA$12="四捨五入",ROUND(AR100*AX100,0))))</f>
        <v>0</v>
      </c>
      <c r="BE100" s="366"/>
      <c r="BF100" s="366"/>
      <c r="BG100" s="366"/>
      <c r="BH100" s="366"/>
      <c r="BI100" s="366"/>
      <c r="BJ100" s="366"/>
      <c r="BK100" s="14"/>
    </row>
    <row r="101" spans="12:63" s="15" customFormat="1" ht="20.45" customHeight="1" x14ac:dyDescent="0.4">
      <c r="L101" s="14"/>
      <c r="M101" s="367"/>
      <c r="N101" s="368"/>
      <c r="O101" s="369"/>
      <c r="P101" s="369"/>
      <c r="Q101" s="27"/>
      <c r="R101" s="370"/>
      <c r="S101" s="371"/>
      <c r="T101" s="371"/>
      <c r="U101" s="371"/>
      <c r="V101" s="371"/>
      <c r="W101" s="371"/>
      <c r="X101" s="371"/>
      <c r="Y101" s="371"/>
      <c r="Z101" s="371"/>
      <c r="AA101" s="371"/>
      <c r="AB101" s="371"/>
      <c r="AC101" s="371"/>
      <c r="AD101" s="371"/>
      <c r="AE101" s="371"/>
      <c r="AF101" s="371"/>
      <c r="AG101" s="371"/>
      <c r="AH101" s="371"/>
      <c r="AI101" s="371"/>
      <c r="AJ101" s="371"/>
      <c r="AK101" s="369"/>
      <c r="AL101" s="369"/>
      <c r="AM101" s="369"/>
      <c r="AN101" s="372"/>
      <c r="AO101" s="372"/>
      <c r="AP101" s="372"/>
      <c r="AQ101" s="372"/>
      <c r="AR101" s="373"/>
      <c r="AS101" s="373"/>
      <c r="AT101" s="373"/>
      <c r="AU101" s="373"/>
      <c r="AV101" s="373"/>
      <c r="AW101" s="373"/>
      <c r="AX101" s="364"/>
      <c r="AY101" s="364"/>
      <c r="AZ101" s="364"/>
      <c r="BA101" s="364"/>
      <c r="BB101" s="364"/>
      <c r="BC101" s="364"/>
      <c r="BD101" s="365">
        <f>IF(会社情報・請求書データ入力!$BA$12="切捨て",ROUNDDOWN(AR101*AX101,0),IF(会社情報・請求書データ入力!$BA$12="切上げ",ROUNDUP(AR101*AX101,0),IF(会社情報・請求書データ入力!$BA$12="四捨五入",ROUND(AR101*AX101,0))))</f>
        <v>0</v>
      </c>
      <c r="BE101" s="366"/>
      <c r="BF101" s="366"/>
      <c r="BG101" s="366"/>
      <c r="BH101" s="366"/>
      <c r="BI101" s="366"/>
      <c r="BJ101" s="366"/>
      <c r="BK101" s="14"/>
    </row>
    <row r="102" spans="12:63" s="15" customFormat="1" ht="20.45" customHeight="1" x14ac:dyDescent="0.4">
      <c r="L102" s="14"/>
      <c r="M102" s="367"/>
      <c r="N102" s="368"/>
      <c r="O102" s="369"/>
      <c r="P102" s="369"/>
      <c r="Q102" s="27"/>
      <c r="R102" s="370"/>
      <c r="S102" s="371"/>
      <c r="T102" s="371"/>
      <c r="U102" s="371"/>
      <c r="V102" s="371"/>
      <c r="W102" s="371"/>
      <c r="X102" s="371"/>
      <c r="Y102" s="371"/>
      <c r="Z102" s="371"/>
      <c r="AA102" s="371"/>
      <c r="AB102" s="371"/>
      <c r="AC102" s="371"/>
      <c r="AD102" s="371"/>
      <c r="AE102" s="371"/>
      <c r="AF102" s="371"/>
      <c r="AG102" s="371"/>
      <c r="AH102" s="371"/>
      <c r="AI102" s="371"/>
      <c r="AJ102" s="371"/>
      <c r="AK102" s="369"/>
      <c r="AL102" s="369"/>
      <c r="AM102" s="369"/>
      <c r="AN102" s="372"/>
      <c r="AO102" s="372"/>
      <c r="AP102" s="372"/>
      <c r="AQ102" s="372"/>
      <c r="AR102" s="373"/>
      <c r="AS102" s="373"/>
      <c r="AT102" s="373"/>
      <c r="AU102" s="373"/>
      <c r="AV102" s="373"/>
      <c r="AW102" s="373"/>
      <c r="AX102" s="364"/>
      <c r="AY102" s="364"/>
      <c r="AZ102" s="364"/>
      <c r="BA102" s="364"/>
      <c r="BB102" s="364"/>
      <c r="BC102" s="364"/>
      <c r="BD102" s="365">
        <f>IF(会社情報・請求書データ入力!$BA$12="切捨て",ROUNDDOWN(AR102*AX102,0),IF(会社情報・請求書データ入力!$BA$12="切上げ",ROUNDUP(AR102*AX102,0),IF(会社情報・請求書データ入力!$BA$12="四捨五入",ROUND(AR102*AX102,0))))</f>
        <v>0</v>
      </c>
      <c r="BE102" s="366"/>
      <c r="BF102" s="366"/>
      <c r="BG102" s="366"/>
      <c r="BH102" s="366"/>
      <c r="BI102" s="366"/>
      <c r="BJ102" s="366"/>
      <c r="BK102" s="14"/>
    </row>
    <row r="103" spans="12:63" s="15" customFormat="1" ht="20.45" customHeight="1" x14ac:dyDescent="0.4">
      <c r="L103" s="14"/>
      <c r="M103" s="367"/>
      <c r="N103" s="368"/>
      <c r="O103" s="369"/>
      <c r="P103" s="369"/>
      <c r="Q103" s="27"/>
      <c r="R103" s="370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69"/>
      <c r="AL103" s="369"/>
      <c r="AM103" s="369"/>
      <c r="AN103" s="372"/>
      <c r="AO103" s="372"/>
      <c r="AP103" s="372"/>
      <c r="AQ103" s="372"/>
      <c r="AR103" s="373"/>
      <c r="AS103" s="373"/>
      <c r="AT103" s="373"/>
      <c r="AU103" s="373"/>
      <c r="AV103" s="373"/>
      <c r="AW103" s="373"/>
      <c r="AX103" s="364"/>
      <c r="AY103" s="364"/>
      <c r="AZ103" s="364"/>
      <c r="BA103" s="364"/>
      <c r="BB103" s="364"/>
      <c r="BC103" s="364"/>
      <c r="BD103" s="365">
        <f>IF(会社情報・請求書データ入力!$BA$12="切捨て",ROUNDDOWN(AR103*AX103,0),IF(会社情報・請求書データ入力!$BA$12="切上げ",ROUNDUP(AR103*AX103,0),IF(会社情報・請求書データ入力!$BA$12="四捨五入",ROUND(AR103*AX103,0))))</f>
        <v>0</v>
      </c>
      <c r="BE103" s="366"/>
      <c r="BF103" s="366"/>
      <c r="BG103" s="366"/>
      <c r="BH103" s="366"/>
      <c r="BI103" s="366"/>
      <c r="BJ103" s="366"/>
      <c r="BK103" s="14"/>
    </row>
    <row r="104" spans="12:63" s="15" customFormat="1" ht="20.45" customHeight="1" x14ac:dyDescent="0.4">
      <c r="L104" s="14"/>
      <c r="M104" s="367"/>
      <c r="N104" s="368"/>
      <c r="O104" s="369"/>
      <c r="P104" s="369"/>
      <c r="Q104" s="27"/>
      <c r="R104" s="370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1"/>
      <c r="AK104" s="369"/>
      <c r="AL104" s="369"/>
      <c r="AM104" s="369"/>
      <c r="AN104" s="372"/>
      <c r="AO104" s="372"/>
      <c r="AP104" s="372"/>
      <c r="AQ104" s="372"/>
      <c r="AR104" s="373"/>
      <c r="AS104" s="373"/>
      <c r="AT104" s="373"/>
      <c r="AU104" s="373"/>
      <c r="AV104" s="373"/>
      <c r="AW104" s="373"/>
      <c r="AX104" s="364"/>
      <c r="AY104" s="364"/>
      <c r="AZ104" s="364"/>
      <c r="BA104" s="364"/>
      <c r="BB104" s="364"/>
      <c r="BC104" s="364"/>
      <c r="BD104" s="365">
        <f>IF(会社情報・請求書データ入力!$BA$12="切捨て",ROUNDDOWN(AR104*AX104,0),IF(会社情報・請求書データ入力!$BA$12="切上げ",ROUNDUP(AR104*AX104,0),IF(会社情報・請求書データ入力!$BA$12="四捨五入",ROUND(AR104*AX104,0))))</f>
        <v>0</v>
      </c>
      <c r="BE104" s="366"/>
      <c r="BF104" s="366"/>
      <c r="BG104" s="366"/>
      <c r="BH104" s="366"/>
      <c r="BI104" s="366"/>
      <c r="BJ104" s="366"/>
      <c r="BK104" s="14"/>
    </row>
    <row r="105" spans="12:63" s="15" customFormat="1" ht="20.45" customHeight="1" x14ac:dyDescent="0.4">
      <c r="L105" s="14"/>
      <c r="M105" s="367"/>
      <c r="N105" s="368"/>
      <c r="O105" s="369"/>
      <c r="P105" s="369"/>
      <c r="Q105" s="27"/>
      <c r="R105" s="370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369"/>
      <c r="AL105" s="369"/>
      <c r="AM105" s="369"/>
      <c r="AN105" s="372"/>
      <c r="AO105" s="372"/>
      <c r="AP105" s="372"/>
      <c r="AQ105" s="372"/>
      <c r="AR105" s="373"/>
      <c r="AS105" s="373"/>
      <c r="AT105" s="373"/>
      <c r="AU105" s="373"/>
      <c r="AV105" s="373"/>
      <c r="AW105" s="373"/>
      <c r="AX105" s="364"/>
      <c r="AY105" s="364"/>
      <c r="AZ105" s="364"/>
      <c r="BA105" s="364"/>
      <c r="BB105" s="364"/>
      <c r="BC105" s="364"/>
      <c r="BD105" s="365">
        <f>IF(会社情報・請求書データ入力!$BA$12="切捨て",ROUNDDOWN(AR105*AX105,0),IF(会社情報・請求書データ入力!$BA$12="切上げ",ROUNDUP(AR105*AX105,0),IF(会社情報・請求書データ入力!$BA$12="四捨五入",ROUND(AR105*AX105,0))))</f>
        <v>0</v>
      </c>
      <c r="BE105" s="366"/>
      <c r="BF105" s="366"/>
      <c r="BG105" s="366"/>
      <c r="BH105" s="366"/>
      <c r="BI105" s="366"/>
      <c r="BJ105" s="366"/>
      <c r="BK105" s="14"/>
    </row>
    <row r="106" spans="12:63" s="15" customFormat="1" ht="20.45" customHeight="1" x14ac:dyDescent="0.4">
      <c r="L106" s="14"/>
      <c r="M106" s="367"/>
      <c r="N106" s="368"/>
      <c r="O106" s="369"/>
      <c r="P106" s="369"/>
      <c r="Q106" s="27"/>
      <c r="R106" s="370"/>
      <c r="S106" s="371"/>
      <c r="T106" s="371"/>
      <c r="U106" s="371"/>
      <c r="V106" s="371"/>
      <c r="W106" s="371"/>
      <c r="X106" s="371"/>
      <c r="Y106" s="371"/>
      <c r="Z106" s="371"/>
      <c r="AA106" s="371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369"/>
      <c r="AL106" s="369"/>
      <c r="AM106" s="369"/>
      <c r="AN106" s="372"/>
      <c r="AO106" s="372"/>
      <c r="AP106" s="372"/>
      <c r="AQ106" s="372"/>
      <c r="AR106" s="373"/>
      <c r="AS106" s="373"/>
      <c r="AT106" s="373"/>
      <c r="AU106" s="373"/>
      <c r="AV106" s="373"/>
      <c r="AW106" s="373"/>
      <c r="AX106" s="364"/>
      <c r="AY106" s="364"/>
      <c r="AZ106" s="364"/>
      <c r="BA106" s="364"/>
      <c r="BB106" s="364"/>
      <c r="BC106" s="364"/>
      <c r="BD106" s="365">
        <f>IF(会社情報・請求書データ入力!$BA$12="切捨て",ROUNDDOWN(AR106*AX106,0),IF(会社情報・請求書データ入力!$BA$12="切上げ",ROUNDUP(AR106*AX106,0),IF(会社情報・請求書データ入力!$BA$12="四捨五入",ROUND(AR106*AX106,0))))</f>
        <v>0</v>
      </c>
      <c r="BE106" s="366"/>
      <c r="BF106" s="366"/>
      <c r="BG106" s="366"/>
      <c r="BH106" s="366"/>
      <c r="BI106" s="366"/>
      <c r="BJ106" s="366"/>
      <c r="BK106" s="14"/>
    </row>
    <row r="107" spans="12:63" s="15" customFormat="1" ht="20.45" customHeight="1" x14ac:dyDescent="0.4">
      <c r="L107" s="14"/>
      <c r="M107" s="367"/>
      <c r="N107" s="368"/>
      <c r="O107" s="369"/>
      <c r="P107" s="369"/>
      <c r="Q107" s="27"/>
      <c r="R107" s="370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369"/>
      <c r="AL107" s="369"/>
      <c r="AM107" s="369"/>
      <c r="AN107" s="372"/>
      <c r="AO107" s="372"/>
      <c r="AP107" s="372"/>
      <c r="AQ107" s="372"/>
      <c r="AR107" s="373"/>
      <c r="AS107" s="373"/>
      <c r="AT107" s="373"/>
      <c r="AU107" s="373"/>
      <c r="AV107" s="373"/>
      <c r="AW107" s="373"/>
      <c r="AX107" s="364"/>
      <c r="AY107" s="364"/>
      <c r="AZ107" s="364"/>
      <c r="BA107" s="364"/>
      <c r="BB107" s="364"/>
      <c r="BC107" s="364"/>
      <c r="BD107" s="365">
        <f>IF(会社情報・請求書データ入力!$BA$12="切捨て",ROUNDDOWN(AR107*AX107,0),IF(会社情報・請求書データ入力!$BA$12="切上げ",ROUNDUP(AR107*AX107,0),IF(会社情報・請求書データ入力!$BA$12="四捨五入",ROUND(AR107*AX107,0))))</f>
        <v>0</v>
      </c>
      <c r="BE107" s="366"/>
      <c r="BF107" s="366"/>
      <c r="BG107" s="366"/>
      <c r="BH107" s="366"/>
      <c r="BI107" s="366"/>
      <c r="BJ107" s="366"/>
      <c r="BK107" s="14"/>
    </row>
    <row r="108" spans="12:63" s="15" customFormat="1" ht="20.45" customHeight="1" x14ac:dyDescent="0.4">
      <c r="L108" s="14"/>
      <c r="M108" s="367"/>
      <c r="N108" s="368"/>
      <c r="O108" s="369"/>
      <c r="P108" s="369"/>
      <c r="Q108" s="27"/>
      <c r="R108" s="370"/>
      <c r="S108" s="371"/>
      <c r="T108" s="371"/>
      <c r="U108" s="371"/>
      <c r="V108" s="371"/>
      <c r="W108" s="371"/>
      <c r="X108" s="371"/>
      <c r="Y108" s="371"/>
      <c r="Z108" s="371"/>
      <c r="AA108" s="371"/>
      <c r="AB108" s="371"/>
      <c r="AC108" s="371"/>
      <c r="AD108" s="371"/>
      <c r="AE108" s="371"/>
      <c r="AF108" s="371"/>
      <c r="AG108" s="371"/>
      <c r="AH108" s="371"/>
      <c r="AI108" s="371"/>
      <c r="AJ108" s="371"/>
      <c r="AK108" s="369"/>
      <c r="AL108" s="369"/>
      <c r="AM108" s="369"/>
      <c r="AN108" s="372"/>
      <c r="AO108" s="372"/>
      <c r="AP108" s="372"/>
      <c r="AQ108" s="372"/>
      <c r="AR108" s="373"/>
      <c r="AS108" s="373"/>
      <c r="AT108" s="373"/>
      <c r="AU108" s="373"/>
      <c r="AV108" s="373"/>
      <c r="AW108" s="373"/>
      <c r="AX108" s="364"/>
      <c r="AY108" s="364"/>
      <c r="AZ108" s="364"/>
      <c r="BA108" s="364"/>
      <c r="BB108" s="364"/>
      <c r="BC108" s="364"/>
      <c r="BD108" s="365">
        <f>IF(会社情報・請求書データ入力!$BA$12="切捨て",ROUNDDOWN(AR108*AX108,0),IF(会社情報・請求書データ入力!$BA$12="切上げ",ROUNDUP(AR108*AX108,0),IF(会社情報・請求書データ入力!$BA$12="四捨五入",ROUND(AR108*AX108,0))))</f>
        <v>0</v>
      </c>
      <c r="BE108" s="366"/>
      <c r="BF108" s="366"/>
      <c r="BG108" s="366"/>
      <c r="BH108" s="366"/>
      <c r="BI108" s="366"/>
      <c r="BJ108" s="366"/>
      <c r="BK108" s="14"/>
    </row>
    <row r="109" spans="12:63" s="15" customFormat="1" ht="20.45" customHeight="1" x14ac:dyDescent="0.4">
      <c r="L109" s="14"/>
      <c r="M109" s="367"/>
      <c r="N109" s="368"/>
      <c r="O109" s="369"/>
      <c r="P109" s="369"/>
      <c r="Q109" s="27"/>
      <c r="R109" s="370"/>
      <c r="S109" s="371"/>
      <c r="T109" s="371"/>
      <c r="U109" s="371"/>
      <c r="V109" s="371"/>
      <c r="W109" s="371"/>
      <c r="X109" s="371"/>
      <c r="Y109" s="371"/>
      <c r="Z109" s="371"/>
      <c r="AA109" s="371"/>
      <c r="AB109" s="371"/>
      <c r="AC109" s="371"/>
      <c r="AD109" s="371"/>
      <c r="AE109" s="371"/>
      <c r="AF109" s="371"/>
      <c r="AG109" s="371"/>
      <c r="AH109" s="371"/>
      <c r="AI109" s="371"/>
      <c r="AJ109" s="371"/>
      <c r="AK109" s="369"/>
      <c r="AL109" s="369"/>
      <c r="AM109" s="369"/>
      <c r="AN109" s="372"/>
      <c r="AO109" s="372"/>
      <c r="AP109" s="372"/>
      <c r="AQ109" s="372"/>
      <c r="AR109" s="373"/>
      <c r="AS109" s="373"/>
      <c r="AT109" s="373"/>
      <c r="AU109" s="373"/>
      <c r="AV109" s="373"/>
      <c r="AW109" s="373"/>
      <c r="AX109" s="364"/>
      <c r="AY109" s="364"/>
      <c r="AZ109" s="364"/>
      <c r="BA109" s="364"/>
      <c r="BB109" s="364"/>
      <c r="BC109" s="364"/>
      <c r="BD109" s="365">
        <f>IF(会社情報・請求書データ入力!$BA$12="切捨て",ROUNDDOWN(AR109*AX109,0),IF(会社情報・請求書データ入力!$BA$12="切上げ",ROUNDUP(AR109*AX109,0),IF(会社情報・請求書データ入力!$BA$12="四捨五入",ROUND(AR109*AX109,0))))</f>
        <v>0</v>
      </c>
      <c r="BE109" s="366"/>
      <c r="BF109" s="366"/>
      <c r="BG109" s="366"/>
      <c r="BH109" s="366"/>
      <c r="BI109" s="366"/>
      <c r="BJ109" s="366"/>
      <c r="BK109" s="14"/>
    </row>
    <row r="110" spans="12:63" s="15" customFormat="1" ht="20.45" customHeight="1" x14ac:dyDescent="0.4">
      <c r="L110" s="14"/>
      <c r="M110" s="367"/>
      <c r="N110" s="368"/>
      <c r="O110" s="369"/>
      <c r="P110" s="369"/>
      <c r="Q110" s="27"/>
      <c r="R110" s="370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69"/>
      <c r="AL110" s="369"/>
      <c r="AM110" s="369"/>
      <c r="AN110" s="372"/>
      <c r="AO110" s="372"/>
      <c r="AP110" s="372"/>
      <c r="AQ110" s="372"/>
      <c r="AR110" s="373"/>
      <c r="AS110" s="373"/>
      <c r="AT110" s="373"/>
      <c r="AU110" s="373"/>
      <c r="AV110" s="373"/>
      <c r="AW110" s="373"/>
      <c r="AX110" s="364"/>
      <c r="AY110" s="364"/>
      <c r="AZ110" s="364"/>
      <c r="BA110" s="364"/>
      <c r="BB110" s="364"/>
      <c r="BC110" s="364"/>
      <c r="BD110" s="365">
        <f>IF(会社情報・請求書データ入力!$BA$12="切捨て",ROUNDDOWN(AR110*AX110,0),IF(会社情報・請求書データ入力!$BA$12="切上げ",ROUNDUP(AR110*AX110,0),IF(会社情報・請求書データ入力!$BA$12="四捨五入",ROUND(AR110*AX110,0))))</f>
        <v>0</v>
      </c>
      <c r="BE110" s="366"/>
      <c r="BF110" s="366"/>
      <c r="BG110" s="366"/>
      <c r="BH110" s="366"/>
      <c r="BI110" s="366"/>
      <c r="BJ110" s="366"/>
      <c r="BK110" s="14"/>
    </row>
    <row r="111" spans="12:63" s="15" customFormat="1" ht="20.45" customHeight="1" x14ac:dyDescent="0.4">
      <c r="L111" s="14"/>
      <c r="M111" s="367"/>
      <c r="N111" s="368"/>
      <c r="O111" s="369"/>
      <c r="P111" s="369"/>
      <c r="Q111" s="27"/>
      <c r="R111" s="370"/>
      <c r="S111" s="371"/>
      <c r="T111" s="371"/>
      <c r="U111" s="371"/>
      <c r="V111" s="371"/>
      <c r="W111" s="371"/>
      <c r="X111" s="371"/>
      <c r="Y111" s="371"/>
      <c r="Z111" s="371"/>
      <c r="AA111" s="371"/>
      <c r="AB111" s="371"/>
      <c r="AC111" s="371"/>
      <c r="AD111" s="371"/>
      <c r="AE111" s="371"/>
      <c r="AF111" s="371"/>
      <c r="AG111" s="371"/>
      <c r="AH111" s="371"/>
      <c r="AI111" s="371"/>
      <c r="AJ111" s="371"/>
      <c r="AK111" s="369"/>
      <c r="AL111" s="369"/>
      <c r="AM111" s="369"/>
      <c r="AN111" s="372"/>
      <c r="AO111" s="372"/>
      <c r="AP111" s="372"/>
      <c r="AQ111" s="372"/>
      <c r="AR111" s="373"/>
      <c r="AS111" s="373"/>
      <c r="AT111" s="373"/>
      <c r="AU111" s="373"/>
      <c r="AV111" s="373"/>
      <c r="AW111" s="373"/>
      <c r="AX111" s="364"/>
      <c r="AY111" s="364"/>
      <c r="AZ111" s="364"/>
      <c r="BA111" s="364"/>
      <c r="BB111" s="364"/>
      <c r="BC111" s="364"/>
      <c r="BD111" s="365">
        <f>IF(会社情報・請求書データ入力!$BA$12="切捨て",ROUNDDOWN(AR111*AX111,0),IF(会社情報・請求書データ入力!$BA$12="切上げ",ROUNDUP(AR111*AX111,0),IF(会社情報・請求書データ入力!$BA$12="四捨五入",ROUND(AR111*AX111,0))))</f>
        <v>0</v>
      </c>
      <c r="BE111" s="366"/>
      <c r="BF111" s="366"/>
      <c r="BG111" s="366"/>
      <c r="BH111" s="366"/>
      <c r="BI111" s="366"/>
      <c r="BJ111" s="366"/>
      <c r="BK111" s="14"/>
    </row>
    <row r="112" spans="12:63" s="15" customFormat="1" ht="20.45" customHeight="1" x14ac:dyDescent="0.4">
      <c r="L112" s="14"/>
      <c r="M112" s="367"/>
      <c r="N112" s="368"/>
      <c r="O112" s="369"/>
      <c r="P112" s="369"/>
      <c r="Q112" s="27"/>
      <c r="R112" s="370"/>
      <c r="S112" s="371"/>
      <c r="T112" s="371"/>
      <c r="U112" s="371"/>
      <c r="V112" s="371"/>
      <c r="W112" s="371"/>
      <c r="X112" s="371"/>
      <c r="Y112" s="371"/>
      <c r="Z112" s="371"/>
      <c r="AA112" s="371"/>
      <c r="AB112" s="371"/>
      <c r="AC112" s="371"/>
      <c r="AD112" s="371"/>
      <c r="AE112" s="371"/>
      <c r="AF112" s="371"/>
      <c r="AG112" s="371"/>
      <c r="AH112" s="371"/>
      <c r="AI112" s="371"/>
      <c r="AJ112" s="371"/>
      <c r="AK112" s="369"/>
      <c r="AL112" s="369"/>
      <c r="AM112" s="369"/>
      <c r="AN112" s="372"/>
      <c r="AO112" s="372"/>
      <c r="AP112" s="372"/>
      <c r="AQ112" s="372"/>
      <c r="AR112" s="373"/>
      <c r="AS112" s="373"/>
      <c r="AT112" s="373"/>
      <c r="AU112" s="373"/>
      <c r="AV112" s="373"/>
      <c r="AW112" s="373"/>
      <c r="AX112" s="364"/>
      <c r="AY112" s="364"/>
      <c r="AZ112" s="364"/>
      <c r="BA112" s="364"/>
      <c r="BB112" s="364"/>
      <c r="BC112" s="364"/>
      <c r="BD112" s="365">
        <f>IF(会社情報・請求書データ入力!$BA$12="切捨て",ROUNDDOWN(AR112*AX112,0),IF(会社情報・請求書データ入力!$BA$12="切上げ",ROUNDUP(AR112*AX112,0),IF(会社情報・請求書データ入力!$BA$12="四捨五入",ROUND(AR112*AX112,0))))</f>
        <v>0</v>
      </c>
      <c r="BE112" s="366"/>
      <c r="BF112" s="366"/>
      <c r="BG112" s="366"/>
      <c r="BH112" s="366"/>
      <c r="BI112" s="366"/>
      <c r="BJ112" s="366"/>
      <c r="BK112" s="14"/>
    </row>
    <row r="113" spans="12:63" s="15" customFormat="1" ht="20.45" customHeight="1" x14ac:dyDescent="0.4">
      <c r="L113" s="14"/>
      <c r="M113" s="386"/>
      <c r="N113" s="387"/>
      <c r="O113" s="388"/>
      <c r="P113" s="388"/>
      <c r="Q113" s="28"/>
      <c r="R113" s="389"/>
      <c r="S113" s="390"/>
      <c r="T113" s="390"/>
      <c r="U113" s="390"/>
      <c r="V113" s="390"/>
      <c r="W113" s="390"/>
      <c r="X113" s="390"/>
      <c r="Y113" s="390"/>
      <c r="Z113" s="390"/>
      <c r="AA113" s="390"/>
      <c r="AB113" s="390"/>
      <c r="AC113" s="390"/>
      <c r="AD113" s="390"/>
      <c r="AE113" s="390"/>
      <c r="AF113" s="390"/>
      <c r="AG113" s="390"/>
      <c r="AH113" s="390"/>
      <c r="AI113" s="390"/>
      <c r="AJ113" s="390"/>
      <c r="AK113" s="388"/>
      <c r="AL113" s="388"/>
      <c r="AM113" s="388"/>
      <c r="AN113" s="391"/>
      <c r="AO113" s="391"/>
      <c r="AP113" s="391"/>
      <c r="AQ113" s="391"/>
      <c r="AR113" s="392"/>
      <c r="AS113" s="392"/>
      <c r="AT113" s="392"/>
      <c r="AU113" s="392"/>
      <c r="AV113" s="392"/>
      <c r="AW113" s="392"/>
      <c r="AX113" s="393"/>
      <c r="AY113" s="393"/>
      <c r="AZ113" s="393"/>
      <c r="BA113" s="393"/>
      <c r="BB113" s="393"/>
      <c r="BC113" s="393"/>
      <c r="BD113" s="381">
        <f>IF(会社情報・請求書データ入力!$BA$12="切捨て",ROUNDDOWN(AR113*AX113,0),IF(会社情報・請求書データ入力!$BA$12="切上げ",ROUNDUP(AR113*AX113,0),IF(会社情報・請求書データ入力!$BA$12="四捨五入",ROUND(AR113*AX113,0))))</f>
        <v>0</v>
      </c>
      <c r="BE113" s="382"/>
      <c r="BF113" s="382"/>
      <c r="BG113" s="382"/>
      <c r="BH113" s="382"/>
      <c r="BI113" s="382"/>
      <c r="BJ113" s="382"/>
      <c r="BK113" s="14"/>
    </row>
    <row r="114" spans="12:63" ht="42.95" customHeight="1" x14ac:dyDescent="0.4">
      <c r="M114" s="360" t="s">
        <v>39</v>
      </c>
      <c r="N114" s="360"/>
      <c r="O114" s="360"/>
      <c r="P114" s="360"/>
      <c r="Q114" s="360"/>
      <c r="R114" s="360"/>
      <c r="S114" s="360"/>
      <c r="T114" s="360"/>
      <c r="U114" s="360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60"/>
      <c r="AG114" s="360"/>
      <c r="AH114" s="360"/>
      <c r="AI114" s="360"/>
      <c r="AJ114" s="360"/>
      <c r="AK114" s="360"/>
      <c r="AL114" s="360"/>
      <c r="AM114" s="360"/>
      <c r="AN114" s="360"/>
      <c r="AO114" s="360"/>
      <c r="AP114" s="360"/>
      <c r="AQ114" s="360"/>
      <c r="AR114" s="360"/>
      <c r="AS114" s="360"/>
      <c r="AT114" s="360"/>
      <c r="AU114" s="360"/>
      <c r="AV114" s="360"/>
      <c r="AW114" s="360"/>
      <c r="AX114" s="360"/>
      <c r="AY114" s="360"/>
      <c r="AZ114" s="360"/>
      <c r="BA114" s="360"/>
      <c r="BB114" s="360"/>
      <c r="BC114" s="360"/>
      <c r="BD114" s="360"/>
      <c r="BE114" s="360"/>
      <c r="BF114" s="360"/>
      <c r="BG114" s="360"/>
      <c r="BH114" s="360"/>
      <c r="BI114" s="360"/>
      <c r="BJ114" s="360"/>
    </row>
    <row r="115" spans="12:63" s="26" customFormat="1" ht="20.45" customHeight="1" x14ac:dyDescent="0.4">
      <c r="L115" s="25"/>
      <c r="M115" s="355" t="s">
        <v>34</v>
      </c>
      <c r="N115" s="356"/>
      <c r="O115" s="357" t="s">
        <v>35</v>
      </c>
      <c r="P115" s="356"/>
      <c r="Q115" s="358" t="s">
        <v>38</v>
      </c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96" t="s">
        <v>85</v>
      </c>
      <c r="AL115" s="397"/>
      <c r="AM115" s="398"/>
      <c r="AN115" s="359" t="s">
        <v>0</v>
      </c>
      <c r="AO115" s="359"/>
      <c r="AP115" s="359"/>
      <c r="AQ115" s="359"/>
      <c r="AR115" s="359" t="s">
        <v>36</v>
      </c>
      <c r="AS115" s="359"/>
      <c r="AT115" s="359"/>
      <c r="AU115" s="359"/>
      <c r="AV115" s="359"/>
      <c r="AW115" s="359"/>
      <c r="AX115" s="359" t="s">
        <v>37</v>
      </c>
      <c r="AY115" s="359"/>
      <c r="AZ115" s="359"/>
      <c r="BA115" s="359"/>
      <c r="BB115" s="359"/>
      <c r="BC115" s="359"/>
      <c r="BD115" s="394" t="s">
        <v>31</v>
      </c>
      <c r="BE115" s="395"/>
      <c r="BF115" s="395"/>
      <c r="BG115" s="395"/>
      <c r="BH115" s="395"/>
      <c r="BI115" s="395"/>
      <c r="BJ115" s="395"/>
      <c r="BK115" s="25"/>
    </row>
    <row r="116" spans="12:63" s="15" customFormat="1" ht="20.45" customHeight="1" x14ac:dyDescent="0.4">
      <c r="L116" s="14"/>
      <c r="M116" s="367"/>
      <c r="N116" s="368"/>
      <c r="O116" s="369"/>
      <c r="P116" s="369"/>
      <c r="Q116" s="27"/>
      <c r="R116" s="370"/>
      <c r="S116" s="371"/>
      <c r="T116" s="371"/>
      <c r="U116" s="371"/>
      <c r="V116" s="371"/>
      <c r="W116" s="371"/>
      <c r="X116" s="371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8"/>
      <c r="AL116" s="379"/>
      <c r="AM116" s="380"/>
      <c r="AN116" s="372"/>
      <c r="AO116" s="372"/>
      <c r="AP116" s="372"/>
      <c r="AQ116" s="372"/>
      <c r="AR116" s="373"/>
      <c r="AS116" s="373"/>
      <c r="AT116" s="373"/>
      <c r="AU116" s="373"/>
      <c r="AV116" s="373"/>
      <c r="AW116" s="373"/>
      <c r="AX116" s="364"/>
      <c r="AY116" s="364"/>
      <c r="AZ116" s="364"/>
      <c r="BA116" s="364"/>
      <c r="BB116" s="364"/>
      <c r="BC116" s="364"/>
      <c r="BD116" s="365">
        <f>IF(会社情報・請求書データ入力!$BA$12="切捨て",ROUNDDOWN(AR116*AX116,0),IF(会社情報・請求書データ入力!$BA$12="切上げ",ROUNDUP(AR116*AX116,0),IF(会社情報・請求書データ入力!$BA$12="四捨五入",ROUND(AR116*AX116,0))))</f>
        <v>0</v>
      </c>
      <c r="BE116" s="366"/>
      <c r="BF116" s="366"/>
      <c r="BG116" s="366"/>
      <c r="BH116" s="366"/>
      <c r="BI116" s="366"/>
      <c r="BJ116" s="366"/>
      <c r="BK116" s="14"/>
    </row>
    <row r="117" spans="12:63" s="15" customFormat="1" ht="20.25" customHeight="1" x14ac:dyDescent="0.4">
      <c r="L117" s="14"/>
      <c r="M117" s="367"/>
      <c r="N117" s="368"/>
      <c r="O117" s="369"/>
      <c r="P117" s="369"/>
      <c r="Q117" s="27"/>
      <c r="R117" s="370"/>
      <c r="S117" s="371"/>
      <c r="T117" s="371"/>
      <c r="U117" s="371"/>
      <c r="V117" s="371"/>
      <c r="W117" s="371"/>
      <c r="X117" s="371"/>
      <c r="Y117" s="371"/>
      <c r="Z117" s="371"/>
      <c r="AA117" s="371"/>
      <c r="AB117" s="371"/>
      <c r="AC117" s="371"/>
      <c r="AD117" s="371"/>
      <c r="AE117" s="371"/>
      <c r="AF117" s="371"/>
      <c r="AG117" s="371"/>
      <c r="AH117" s="371"/>
      <c r="AI117" s="371"/>
      <c r="AJ117" s="371"/>
      <c r="AK117" s="369"/>
      <c r="AL117" s="369"/>
      <c r="AM117" s="369"/>
      <c r="AN117" s="372"/>
      <c r="AO117" s="372"/>
      <c r="AP117" s="372"/>
      <c r="AQ117" s="372"/>
      <c r="AR117" s="373"/>
      <c r="AS117" s="373"/>
      <c r="AT117" s="373"/>
      <c r="AU117" s="373"/>
      <c r="AV117" s="373"/>
      <c r="AW117" s="373"/>
      <c r="AX117" s="364"/>
      <c r="AY117" s="364"/>
      <c r="AZ117" s="364"/>
      <c r="BA117" s="364"/>
      <c r="BB117" s="364"/>
      <c r="BC117" s="364"/>
      <c r="BD117" s="365">
        <f>IF(会社情報・請求書データ入力!$BA$12="切捨て",ROUNDDOWN(AR117*AX117,0),IF(会社情報・請求書データ入力!$BA$12="切上げ",ROUNDUP(AR117*AX117,0),IF(会社情報・請求書データ入力!$BA$12="四捨五入",ROUND(AR117*AX117,0))))</f>
        <v>0</v>
      </c>
      <c r="BE117" s="366"/>
      <c r="BF117" s="366"/>
      <c r="BG117" s="366"/>
      <c r="BH117" s="366"/>
      <c r="BI117" s="366"/>
      <c r="BJ117" s="366"/>
      <c r="BK117" s="14"/>
    </row>
    <row r="118" spans="12:63" s="15" customFormat="1" ht="20.45" customHeight="1" x14ac:dyDescent="0.4">
      <c r="L118" s="14"/>
      <c r="M118" s="367"/>
      <c r="N118" s="368"/>
      <c r="O118" s="369"/>
      <c r="P118" s="369"/>
      <c r="Q118" s="27"/>
      <c r="R118" s="370"/>
      <c r="S118" s="371"/>
      <c r="T118" s="371"/>
      <c r="U118" s="371"/>
      <c r="V118" s="371"/>
      <c r="W118" s="371"/>
      <c r="X118" s="371"/>
      <c r="Y118" s="371"/>
      <c r="Z118" s="371"/>
      <c r="AA118" s="371"/>
      <c r="AB118" s="371"/>
      <c r="AC118" s="371"/>
      <c r="AD118" s="371"/>
      <c r="AE118" s="371"/>
      <c r="AF118" s="371"/>
      <c r="AG118" s="371"/>
      <c r="AH118" s="371"/>
      <c r="AI118" s="371"/>
      <c r="AJ118" s="371"/>
      <c r="AK118" s="369"/>
      <c r="AL118" s="369"/>
      <c r="AM118" s="369"/>
      <c r="AN118" s="372"/>
      <c r="AO118" s="372"/>
      <c r="AP118" s="372"/>
      <c r="AQ118" s="372"/>
      <c r="AR118" s="373"/>
      <c r="AS118" s="373"/>
      <c r="AT118" s="373"/>
      <c r="AU118" s="373"/>
      <c r="AV118" s="373"/>
      <c r="AW118" s="373"/>
      <c r="AX118" s="364"/>
      <c r="AY118" s="364"/>
      <c r="AZ118" s="364"/>
      <c r="BA118" s="364"/>
      <c r="BB118" s="364"/>
      <c r="BC118" s="364"/>
      <c r="BD118" s="365">
        <f>IF(会社情報・請求書データ入力!$BA$12="切捨て",ROUNDDOWN(AR118*AX118,0),IF(会社情報・請求書データ入力!$BA$12="切上げ",ROUNDUP(AR118*AX118,0),IF(会社情報・請求書データ入力!$BA$12="四捨五入",ROUND(AR118*AX118,0))))</f>
        <v>0</v>
      </c>
      <c r="BE118" s="366"/>
      <c r="BF118" s="366"/>
      <c r="BG118" s="366"/>
      <c r="BH118" s="366"/>
      <c r="BI118" s="366"/>
      <c r="BJ118" s="366"/>
      <c r="BK118" s="14"/>
    </row>
    <row r="119" spans="12:63" s="15" customFormat="1" ht="20.45" customHeight="1" x14ac:dyDescent="0.4">
      <c r="L119" s="14"/>
      <c r="M119" s="367"/>
      <c r="N119" s="368"/>
      <c r="O119" s="369"/>
      <c r="P119" s="369"/>
      <c r="Q119" s="27"/>
      <c r="R119" s="370"/>
      <c r="S119" s="371"/>
      <c r="T119" s="371"/>
      <c r="U119" s="371"/>
      <c r="V119" s="371"/>
      <c r="W119" s="371"/>
      <c r="X119" s="371"/>
      <c r="Y119" s="371"/>
      <c r="Z119" s="371"/>
      <c r="AA119" s="371"/>
      <c r="AB119" s="371"/>
      <c r="AC119" s="371"/>
      <c r="AD119" s="371"/>
      <c r="AE119" s="371"/>
      <c r="AF119" s="371"/>
      <c r="AG119" s="371"/>
      <c r="AH119" s="371"/>
      <c r="AI119" s="371"/>
      <c r="AJ119" s="371"/>
      <c r="AK119" s="369"/>
      <c r="AL119" s="369"/>
      <c r="AM119" s="369"/>
      <c r="AN119" s="372"/>
      <c r="AO119" s="372"/>
      <c r="AP119" s="372"/>
      <c r="AQ119" s="372"/>
      <c r="AR119" s="373"/>
      <c r="AS119" s="373"/>
      <c r="AT119" s="373"/>
      <c r="AU119" s="373"/>
      <c r="AV119" s="373"/>
      <c r="AW119" s="373"/>
      <c r="AX119" s="364"/>
      <c r="AY119" s="364"/>
      <c r="AZ119" s="364"/>
      <c r="BA119" s="364"/>
      <c r="BB119" s="364"/>
      <c r="BC119" s="364"/>
      <c r="BD119" s="365">
        <f>IF(会社情報・請求書データ入力!$BA$12="切捨て",ROUNDDOWN(AR119*AX119,0),IF(会社情報・請求書データ入力!$BA$12="切上げ",ROUNDUP(AR119*AX119,0),IF(会社情報・請求書データ入力!$BA$12="四捨五入",ROUND(AR119*AX119,0))))</f>
        <v>0</v>
      </c>
      <c r="BE119" s="366"/>
      <c r="BF119" s="366"/>
      <c r="BG119" s="366"/>
      <c r="BH119" s="366"/>
      <c r="BI119" s="366"/>
      <c r="BJ119" s="366"/>
      <c r="BK119" s="14"/>
    </row>
    <row r="120" spans="12:63" s="15" customFormat="1" ht="20.45" customHeight="1" x14ac:dyDescent="0.4">
      <c r="L120" s="14"/>
      <c r="M120" s="367"/>
      <c r="N120" s="368"/>
      <c r="O120" s="369"/>
      <c r="P120" s="369"/>
      <c r="Q120" s="27"/>
      <c r="R120" s="370"/>
      <c r="S120" s="371"/>
      <c r="T120" s="371"/>
      <c r="U120" s="371"/>
      <c r="V120" s="371"/>
      <c r="W120" s="371"/>
      <c r="X120" s="371"/>
      <c r="Y120" s="371"/>
      <c r="Z120" s="371"/>
      <c r="AA120" s="371"/>
      <c r="AB120" s="371"/>
      <c r="AC120" s="371"/>
      <c r="AD120" s="371"/>
      <c r="AE120" s="371"/>
      <c r="AF120" s="371"/>
      <c r="AG120" s="371"/>
      <c r="AH120" s="371"/>
      <c r="AI120" s="371"/>
      <c r="AJ120" s="371"/>
      <c r="AK120" s="369"/>
      <c r="AL120" s="369"/>
      <c r="AM120" s="369"/>
      <c r="AN120" s="372"/>
      <c r="AO120" s="372"/>
      <c r="AP120" s="372"/>
      <c r="AQ120" s="372"/>
      <c r="AR120" s="373"/>
      <c r="AS120" s="373"/>
      <c r="AT120" s="373"/>
      <c r="AU120" s="373"/>
      <c r="AV120" s="373"/>
      <c r="AW120" s="373"/>
      <c r="AX120" s="364"/>
      <c r="AY120" s="364"/>
      <c r="AZ120" s="364"/>
      <c r="BA120" s="364"/>
      <c r="BB120" s="364"/>
      <c r="BC120" s="364"/>
      <c r="BD120" s="365">
        <f>IF(会社情報・請求書データ入力!$BA$12="切捨て",ROUNDDOWN(AR120*AX120,0),IF(会社情報・請求書データ入力!$BA$12="切上げ",ROUNDUP(AR120*AX120,0),IF(会社情報・請求書データ入力!$BA$12="四捨五入",ROUND(AR120*AX120,0))))</f>
        <v>0</v>
      </c>
      <c r="BE120" s="366"/>
      <c r="BF120" s="366"/>
      <c r="BG120" s="366"/>
      <c r="BH120" s="366"/>
      <c r="BI120" s="366"/>
      <c r="BJ120" s="366"/>
      <c r="BK120" s="14"/>
    </row>
    <row r="121" spans="12:63" s="15" customFormat="1" ht="20.45" customHeight="1" x14ac:dyDescent="0.4">
      <c r="L121" s="14"/>
      <c r="M121" s="367"/>
      <c r="N121" s="368"/>
      <c r="O121" s="369"/>
      <c r="P121" s="369"/>
      <c r="Q121" s="27"/>
      <c r="R121" s="370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69"/>
      <c r="AL121" s="369"/>
      <c r="AM121" s="369"/>
      <c r="AN121" s="372"/>
      <c r="AO121" s="372"/>
      <c r="AP121" s="372"/>
      <c r="AQ121" s="372"/>
      <c r="AR121" s="373"/>
      <c r="AS121" s="373"/>
      <c r="AT121" s="373"/>
      <c r="AU121" s="373"/>
      <c r="AV121" s="373"/>
      <c r="AW121" s="373"/>
      <c r="AX121" s="364"/>
      <c r="AY121" s="364"/>
      <c r="AZ121" s="364"/>
      <c r="BA121" s="364"/>
      <c r="BB121" s="364"/>
      <c r="BC121" s="364"/>
      <c r="BD121" s="365">
        <f>IF(会社情報・請求書データ入力!$BA$12="切捨て",ROUNDDOWN(AR121*AX121,0),IF(会社情報・請求書データ入力!$BA$12="切上げ",ROUNDUP(AR121*AX121,0),IF(会社情報・請求書データ入力!$BA$12="四捨五入",ROUND(AR121*AX121,0))))</f>
        <v>0</v>
      </c>
      <c r="BE121" s="366"/>
      <c r="BF121" s="366"/>
      <c r="BG121" s="366"/>
      <c r="BH121" s="366"/>
      <c r="BI121" s="366"/>
      <c r="BJ121" s="366"/>
      <c r="BK121" s="14"/>
    </row>
    <row r="122" spans="12:63" s="15" customFormat="1" ht="20.45" customHeight="1" x14ac:dyDescent="0.4">
      <c r="L122" s="14"/>
      <c r="M122" s="367"/>
      <c r="N122" s="368"/>
      <c r="O122" s="369"/>
      <c r="P122" s="369"/>
      <c r="Q122" s="27"/>
      <c r="R122" s="370"/>
      <c r="S122" s="371"/>
      <c r="T122" s="371"/>
      <c r="U122" s="371"/>
      <c r="V122" s="371"/>
      <c r="W122" s="371"/>
      <c r="X122" s="371"/>
      <c r="Y122" s="371"/>
      <c r="Z122" s="371"/>
      <c r="AA122" s="371"/>
      <c r="AB122" s="371"/>
      <c r="AC122" s="371"/>
      <c r="AD122" s="371"/>
      <c r="AE122" s="371"/>
      <c r="AF122" s="371"/>
      <c r="AG122" s="371"/>
      <c r="AH122" s="371"/>
      <c r="AI122" s="371"/>
      <c r="AJ122" s="371"/>
      <c r="AK122" s="369"/>
      <c r="AL122" s="369"/>
      <c r="AM122" s="369"/>
      <c r="AN122" s="372"/>
      <c r="AO122" s="372"/>
      <c r="AP122" s="372"/>
      <c r="AQ122" s="372"/>
      <c r="AR122" s="373"/>
      <c r="AS122" s="373"/>
      <c r="AT122" s="373"/>
      <c r="AU122" s="373"/>
      <c r="AV122" s="373"/>
      <c r="AW122" s="373"/>
      <c r="AX122" s="364"/>
      <c r="AY122" s="364"/>
      <c r="AZ122" s="364"/>
      <c r="BA122" s="364"/>
      <c r="BB122" s="364"/>
      <c r="BC122" s="364"/>
      <c r="BD122" s="365">
        <f>IF(会社情報・請求書データ入力!$BA$12="切捨て",ROUNDDOWN(AR122*AX122,0),IF(会社情報・請求書データ入力!$BA$12="切上げ",ROUNDUP(AR122*AX122,0),IF(会社情報・請求書データ入力!$BA$12="四捨五入",ROUND(AR122*AX122,0))))</f>
        <v>0</v>
      </c>
      <c r="BE122" s="366"/>
      <c r="BF122" s="366"/>
      <c r="BG122" s="366"/>
      <c r="BH122" s="366"/>
      <c r="BI122" s="366"/>
      <c r="BJ122" s="366"/>
      <c r="BK122" s="14"/>
    </row>
    <row r="123" spans="12:63" s="15" customFormat="1" ht="20.45" customHeight="1" x14ac:dyDescent="0.4">
      <c r="L123" s="14"/>
      <c r="M123" s="367"/>
      <c r="N123" s="368"/>
      <c r="O123" s="369"/>
      <c r="P123" s="369"/>
      <c r="Q123" s="27"/>
      <c r="R123" s="370"/>
      <c r="S123" s="371"/>
      <c r="T123" s="371"/>
      <c r="U123" s="371"/>
      <c r="V123" s="371"/>
      <c r="W123" s="371"/>
      <c r="X123" s="371"/>
      <c r="Y123" s="371"/>
      <c r="Z123" s="371"/>
      <c r="AA123" s="371"/>
      <c r="AB123" s="371"/>
      <c r="AC123" s="371"/>
      <c r="AD123" s="371"/>
      <c r="AE123" s="371"/>
      <c r="AF123" s="371"/>
      <c r="AG123" s="371"/>
      <c r="AH123" s="371"/>
      <c r="AI123" s="371"/>
      <c r="AJ123" s="371"/>
      <c r="AK123" s="369"/>
      <c r="AL123" s="369"/>
      <c r="AM123" s="369"/>
      <c r="AN123" s="372"/>
      <c r="AO123" s="372"/>
      <c r="AP123" s="372"/>
      <c r="AQ123" s="372"/>
      <c r="AR123" s="373"/>
      <c r="AS123" s="373"/>
      <c r="AT123" s="373"/>
      <c r="AU123" s="373"/>
      <c r="AV123" s="373"/>
      <c r="AW123" s="373"/>
      <c r="AX123" s="364"/>
      <c r="AY123" s="364"/>
      <c r="AZ123" s="364"/>
      <c r="BA123" s="364"/>
      <c r="BB123" s="364"/>
      <c r="BC123" s="364"/>
      <c r="BD123" s="365">
        <f>IF(会社情報・請求書データ入力!$BA$12="切捨て",ROUNDDOWN(AR123*AX123,0),IF(会社情報・請求書データ入力!$BA$12="切上げ",ROUNDUP(AR123*AX123,0),IF(会社情報・請求書データ入力!$BA$12="四捨五入",ROUND(AR123*AX123,0))))</f>
        <v>0</v>
      </c>
      <c r="BE123" s="366"/>
      <c r="BF123" s="366"/>
      <c r="BG123" s="366"/>
      <c r="BH123" s="366"/>
      <c r="BI123" s="366"/>
      <c r="BJ123" s="366"/>
      <c r="BK123" s="14"/>
    </row>
    <row r="124" spans="12:63" s="15" customFormat="1" ht="20.45" customHeight="1" x14ac:dyDescent="0.4">
      <c r="L124" s="14"/>
      <c r="M124" s="367"/>
      <c r="N124" s="368"/>
      <c r="O124" s="369"/>
      <c r="P124" s="369"/>
      <c r="Q124" s="27"/>
      <c r="R124" s="370"/>
      <c r="S124" s="371"/>
      <c r="T124" s="371"/>
      <c r="U124" s="371"/>
      <c r="V124" s="371"/>
      <c r="W124" s="371"/>
      <c r="X124" s="371"/>
      <c r="Y124" s="371"/>
      <c r="Z124" s="371"/>
      <c r="AA124" s="371"/>
      <c r="AB124" s="371"/>
      <c r="AC124" s="371"/>
      <c r="AD124" s="371"/>
      <c r="AE124" s="371"/>
      <c r="AF124" s="371"/>
      <c r="AG124" s="371"/>
      <c r="AH124" s="371"/>
      <c r="AI124" s="371"/>
      <c r="AJ124" s="371"/>
      <c r="AK124" s="369"/>
      <c r="AL124" s="369"/>
      <c r="AM124" s="369"/>
      <c r="AN124" s="372"/>
      <c r="AO124" s="372"/>
      <c r="AP124" s="372"/>
      <c r="AQ124" s="372"/>
      <c r="AR124" s="373"/>
      <c r="AS124" s="373"/>
      <c r="AT124" s="373"/>
      <c r="AU124" s="373"/>
      <c r="AV124" s="373"/>
      <c r="AW124" s="373"/>
      <c r="AX124" s="364"/>
      <c r="AY124" s="364"/>
      <c r="AZ124" s="364"/>
      <c r="BA124" s="364"/>
      <c r="BB124" s="364"/>
      <c r="BC124" s="364"/>
      <c r="BD124" s="365">
        <f>IF(会社情報・請求書データ入力!$BA$12="切捨て",ROUNDDOWN(AR124*AX124,0),IF(会社情報・請求書データ入力!$BA$12="切上げ",ROUNDUP(AR124*AX124,0),IF(会社情報・請求書データ入力!$BA$12="四捨五入",ROUND(AR124*AX124,0))))</f>
        <v>0</v>
      </c>
      <c r="BE124" s="366"/>
      <c r="BF124" s="366"/>
      <c r="BG124" s="366"/>
      <c r="BH124" s="366"/>
      <c r="BI124" s="366"/>
      <c r="BJ124" s="366"/>
      <c r="BK124" s="14"/>
    </row>
    <row r="125" spans="12:63" s="15" customFormat="1" ht="20.45" customHeight="1" x14ac:dyDescent="0.4">
      <c r="L125" s="14"/>
      <c r="M125" s="367"/>
      <c r="N125" s="368"/>
      <c r="O125" s="369"/>
      <c r="P125" s="369"/>
      <c r="Q125" s="27"/>
      <c r="R125" s="370"/>
      <c r="S125" s="371"/>
      <c r="T125" s="371"/>
      <c r="U125" s="371"/>
      <c r="V125" s="371"/>
      <c r="W125" s="371"/>
      <c r="X125" s="371"/>
      <c r="Y125" s="371"/>
      <c r="Z125" s="371"/>
      <c r="AA125" s="371"/>
      <c r="AB125" s="371"/>
      <c r="AC125" s="371"/>
      <c r="AD125" s="371"/>
      <c r="AE125" s="371"/>
      <c r="AF125" s="371"/>
      <c r="AG125" s="371"/>
      <c r="AH125" s="371"/>
      <c r="AI125" s="371"/>
      <c r="AJ125" s="371"/>
      <c r="AK125" s="369"/>
      <c r="AL125" s="369"/>
      <c r="AM125" s="369"/>
      <c r="AN125" s="372"/>
      <c r="AO125" s="372"/>
      <c r="AP125" s="372"/>
      <c r="AQ125" s="372"/>
      <c r="AR125" s="373"/>
      <c r="AS125" s="373"/>
      <c r="AT125" s="373"/>
      <c r="AU125" s="373"/>
      <c r="AV125" s="373"/>
      <c r="AW125" s="373"/>
      <c r="AX125" s="364"/>
      <c r="AY125" s="364"/>
      <c r="AZ125" s="364"/>
      <c r="BA125" s="364"/>
      <c r="BB125" s="364"/>
      <c r="BC125" s="364"/>
      <c r="BD125" s="365">
        <f>IF(会社情報・請求書データ入力!$BA$12="切捨て",ROUNDDOWN(AR125*AX125,0),IF(会社情報・請求書データ入力!$BA$12="切上げ",ROUNDUP(AR125*AX125,0),IF(会社情報・請求書データ入力!$BA$12="四捨五入",ROUND(AR125*AX125,0))))</f>
        <v>0</v>
      </c>
      <c r="BE125" s="366"/>
      <c r="BF125" s="366"/>
      <c r="BG125" s="366"/>
      <c r="BH125" s="366"/>
      <c r="BI125" s="366"/>
      <c r="BJ125" s="366"/>
      <c r="BK125" s="14"/>
    </row>
    <row r="126" spans="12:63" s="15" customFormat="1" ht="20.45" customHeight="1" x14ac:dyDescent="0.4">
      <c r="L126" s="14"/>
      <c r="M126" s="367"/>
      <c r="N126" s="368"/>
      <c r="O126" s="369"/>
      <c r="P126" s="369"/>
      <c r="Q126" s="27"/>
      <c r="R126" s="370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69"/>
      <c r="AL126" s="369"/>
      <c r="AM126" s="369"/>
      <c r="AN126" s="372"/>
      <c r="AO126" s="372"/>
      <c r="AP126" s="372"/>
      <c r="AQ126" s="372"/>
      <c r="AR126" s="373"/>
      <c r="AS126" s="373"/>
      <c r="AT126" s="373"/>
      <c r="AU126" s="373"/>
      <c r="AV126" s="373"/>
      <c r="AW126" s="373"/>
      <c r="AX126" s="364"/>
      <c r="AY126" s="364"/>
      <c r="AZ126" s="364"/>
      <c r="BA126" s="364"/>
      <c r="BB126" s="364"/>
      <c r="BC126" s="364"/>
      <c r="BD126" s="365">
        <f>IF(会社情報・請求書データ入力!$BA$12="切捨て",ROUNDDOWN(AR126*AX126,0),IF(会社情報・請求書データ入力!$BA$12="切上げ",ROUNDUP(AR126*AX126,0),IF(会社情報・請求書データ入力!$BA$12="四捨五入",ROUND(AR126*AX126,0))))</f>
        <v>0</v>
      </c>
      <c r="BE126" s="366"/>
      <c r="BF126" s="366"/>
      <c r="BG126" s="366"/>
      <c r="BH126" s="366"/>
      <c r="BI126" s="366"/>
      <c r="BJ126" s="366"/>
      <c r="BK126" s="14"/>
    </row>
    <row r="127" spans="12:63" s="15" customFormat="1" ht="20.45" customHeight="1" x14ac:dyDescent="0.4">
      <c r="L127" s="14"/>
      <c r="M127" s="367"/>
      <c r="N127" s="368"/>
      <c r="O127" s="369"/>
      <c r="P127" s="369"/>
      <c r="Q127" s="27"/>
      <c r="R127" s="370"/>
      <c r="S127" s="371"/>
      <c r="T127" s="371"/>
      <c r="U127" s="371"/>
      <c r="V127" s="371"/>
      <c r="W127" s="371"/>
      <c r="X127" s="371"/>
      <c r="Y127" s="371"/>
      <c r="Z127" s="371"/>
      <c r="AA127" s="371"/>
      <c r="AB127" s="371"/>
      <c r="AC127" s="371"/>
      <c r="AD127" s="371"/>
      <c r="AE127" s="371"/>
      <c r="AF127" s="371"/>
      <c r="AG127" s="371"/>
      <c r="AH127" s="371"/>
      <c r="AI127" s="371"/>
      <c r="AJ127" s="371"/>
      <c r="AK127" s="369"/>
      <c r="AL127" s="369"/>
      <c r="AM127" s="369"/>
      <c r="AN127" s="372"/>
      <c r="AO127" s="372"/>
      <c r="AP127" s="372"/>
      <c r="AQ127" s="372"/>
      <c r="AR127" s="373"/>
      <c r="AS127" s="373"/>
      <c r="AT127" s="373"/>
      <c r="AU127" s="373"/>
      <c r="AV127" s="373"/>
      <c r="AW127" s="373"/>
      <c r="AX127" s="364"/>
      <c r="AY127" s="364"/>
      <c r="AZ127" s="364"/>
      <c r="BA127" s="364"/>
      <c r="BB127" s="364"/>
      <c r="BC127" s="364"/>
      <c r="BD127" s="365">
        <f>IF(会社情報・請求書データ入力!$BA$12="切捨て",ROUNDDOWN(AR127*AX127,0),IF(会社情報・請求書データ入力!$BA$12="切上げ",ROUNDUP(AR127*AX127,0),IF(会社情報・請求書データ入力!$BA$12="四捨五入",ROUND(AR127*AX127,0))))</f>
        <v>0</v>
      </c>
      <c r="BE127" s="366"/>
      <c r="BF127" s="366"/>
      <c r="BG127" s="366"/>
      <c r="BH127" s="366"/>
      <c r="BI127" s="366"/>
      <c r="BJ127" s="366"/>
      <c r="BK127" s="14"/>
    </row>
    <row r="128" spans="12:63" s="15" customFormat="1" ht="20.45" customHeight="1" x14ac:dyDescent="0.4">
      <c r="L128" s="14"/>
      <c r="M128" s="367"/>
      <c r="N128" s="368"/>
      <c r="O128" s="369"/>
      <c r="P128" s="369"/>
      <c r="Q128" s="27"/>
      <c r="R128" s="370"/>
      <c r="S128" s="371"/>
      <c r="T128" s="371"/>
      <c r="U128" s="371"/>
      <c r="V128" s="371"/>
      <c r="W128" s="371"/>
      <c r="X128" s="371"/>
      <c r="Y128" s="371"/>
      <c r="Z128" s="371"/>
      <c r="AA128" s="371"/>
      <c r="AB128" s="371"/>
      <c r="AC128" s="371"/>
      <c r="AD128" s="371"/>
      <c r="AE128" s="371"/>
      <c r="AF128" s="371"/>
      <c r="AG128" s="371"/>
      <c r="AH128" s="371"/>
      <c r="AI128" s="371"/>
      <c r="AJ128" s="371"/>
      <c r="AK128" s="369"/>
      <c r="AL128" s="369"/>
      <c r="AM128" s="369"/>
      <c r="AN128" s="372"/>
      <c r="AO128" s="372"/>
      <c r="AP128" s="372"/>
      <c r="AQ128" s="372"/>
      <c r="AR128" s="373"/>
      <c r="AS128" s="373"/>
      <c r="AT128" s="373"/>
      <c r="AU128" s="373"/>
      <c r="AV128" s="373"/>
      <c r="AW128" s="373"/>
      <c r="AX128" s="364"/>
      <c r="AY128" s="364"/>
      <c r="AZ128" s="364"/>
      <c r="BA128" s="364"/>
      <c r="BB128" s="364"/>
      <c r="BC128" s="364"/>
      <c r="BD128" s="365">
        <f>IF(会社情報・請求書データ入力!$BA$12="切捨て",ROUNDDOWN(AR128*AX128,0),IF(会社情報・請求書データ入力!$BA$12="切上げ",ROUNDUP(AR128*AX128,0),IF(会社情報・請求書データ入力!$BA$12="四捨五入",ROUND(AR128*AX128,0))))</f>
        <v>0</v>
      </c>
      <c r="BE128" s="366"/>
      <c r="BF128" s="366"/>
      <c r="BG128" s="366"/>
      <c r="BH128" s="366"/>
      <c r="BI128" s="366"/>
      <c r="BJ128" s="366"/>
      <c r="BK128" s="14"/>
    </row>
    <row r="129" spans="12:63" s="15" customFormat="1" ht="20.45" customHeight="1" x14ac:dyDescent="0.4">
      <c r="L129" s="14"/>
      <c r="M129" s="367"/>
      <c r="N129" s="368"/>
      <c r="O129" s="369"/>
      <c r="P129" s="369"/>
      <c r="Q129" s="27"/>
      <c r="R129" s="370"/>
      <c r="S129" s="371"/>
      <c r="T129" s="371"/>
      <c r="U129" s="371"/>
      <c r="V129" s="371"/>
      <c r="W129" s="371"/>
      <c r="X129" s="371"/>
      <c r="Y129" s="371"/>
      <c r="Z129" s="371"/>
      <c r="AA129" s="371"/>
      <c r="AB129" s="371"/>
      <c r="AC129" s="371"/>
      <c r="AD129" s="371"/>
      <c r="AE129" s="371"/>
      <c r="AF129" s="371"/>
      <c r="AG129" s="371"/>
      <c r="AH129" s="371"/>
      <c r="AI129" s="371"/>
      <c r="AJ129" s="371"/>
      <c r="AK129" s="369"/>
      <c r="AL129" s="369"/>
      <c r="AM129" s="369"/>
      <c r="AN129" s="372"/>
      <c r="AO129" s="372"/>
      <c r="AP129" s="372"/>
      <c r="AQ129" s="372"/>
      <c r="AR129" s="373"/>
      <c r="AS129" s="373"/>
      <c r="AT129" s="373"/>
      <c r="AU129" s="373"/>
      <c r="AV129" s="373"/>
      <c r="AW129" s="373"/>
      <c r="AX129" s="364"/>
      <c r="AY129" s="364"/>
      <c r="AZ129" s="364"/>
      <c r="BA129" s="364"/>
      <c r="BB129" s="364"/>
      <c r="BC129" s="364"/>
      <c r="BD129" s="365">
        <f>IF(会社情報・請求書データ入力!$BA$12="切捨て",ROUNDDOWN(AR129*AX129,0),IF(会社情報・請求書データ入力!$BA$12="切上げ",ROUNDUP(AR129*AX129,0),IF(会社情報・請求書データ入力!$BA$12="四捨五入",ROUND(AR129*AX129,0))))</f>
        <v>0</v>
      </c>
      <c r="BE129" s="366"/>
      <c r="BF129" s="366"/>
      <c r="BG129" s="366"/>
      <c r="BH129" s="366"/>
      <c r="BI129" s="366"/>
      <c r="BJ129" s="366"/>
      <c r="BK129" s="14"/>
    </row>
    <row r="130" spans="12:63" s="15" customFormat="1" ht="20.45" customHeight="1" x14ac:dyDescent="0.4">
      <c r="L130" s="14"/>
      <c r="M130" s="367"/>
      <c r="N130" s="368"/>
      <c r="O130" s="369"/>
      <c r="P130" s="369"/>
      <c r="Q130" s="27"/>
      <c r="R130" s="370"/>
      <c r="S130" s="371"/>
      <c r="T130" s="371"/>
      <c r="U130" s="371"/>
      <c r="V130" s="371"/>
      <c r="W130" s="371"/>
      <c r="X130" s="371"/>
      <c r="Y130" s="371"/>
      <c r="Z130" s="371"/>
      <c r="AA130" s="371"/>
      <c r="AB130" s="371"/>
      <c r="AC130" s="371"/>
      <c r="AD130" s="371"/>
      <c r="AE130" s="371"/>
      <c r="AF130" s="371"/>
      <c r="AG130" s="371"/>
      <c r="AH130" s="371"/>
      <c r="AI130" s="371"/>
      <c r="AJ130" s="371"/>
      <c r="AK130" s="369"/>
      <c r="AL130" s="369"/>
      <c r="AM130" s="369"/>
      <c r="AN130" s="372"/>
      <c r="AO130" s="372"/>
      <c r="AP130" s="372"/>
      <c r="AQ130" s="372"/>
      <c r="AR130" s="373"/>
      <c r="AS130" s="373"/>
      <c r="AT130" s="373"/>
      <c r="AU130" s="373"/>
      <c r="AV130" s="373"/>
      <c r="AW130" s="373"/>
      <c r="AX130" s="364"/>
      <c r="AY130" s="364"/>
      <c r="AZ130" s="364"/>
      <c r="BA130" s="364"/>
      <c r="BB130" s="364"/>
      <c r="BC130" s="364"/>
      <c r="BD130" s="365">
        <f>IF(会社情報・請求書データ入力!$BA$12="切捨て",ROUNDDOWN(AR130*AX130,0),IF(会社情報・請求書データ入力!$BA$12="切上げ",ROUNDUP(AR130*AX130,0),IF(会社情報・請求書データ入力!$BA$12="四捨五入",ROUND(AR130*AX130,0))))</f>
        <v>0</v>
      </c>
      <c r="BE130" s="366"/>
      <c r="BF130" s="366"/>
      <c r="BG130" s="366"/>
      <c r="BH130" s="366"/>
      <c r="BI130" s="366"/>
      <c r="BJ130" s="366"/>
      <c r="BK130" s="14"/>
    </row>
    <row r="131" spans="12:63" s="15" customFormat="1" ht="20.45" customHeight="1" x14ac:dyDescent="0.4">
      <c r="L131" s="14"/>
      <c r="M131" s="367"/>
      <c r="N131" s="368"/>
      <c r="O131" s="369"/>
      <c r="P131" s="369"/>
      <c r="Q131" s="27"/>
      <c r="R131" s="370"/>
      <c r="S131" s="371"/>
      <c r="T131" s="371"/>
      <c r="U131" s="371"/>
      <c r="V131" s="371"/>
      <c r="W131" s="371"/>
      <c r="X131" s="371"/>
      <c r="Y131" s="371"/>
      <c r="Z131" s="371"/>
      <c r="AA131" s="371"/>
      <c r="AB131" s="371"/>
      <c r="AC131" s="371"/>
      <c r="AD131" s="371"/>
      <c r="AE131" s="371"/>
      <c r="AF131" s="371"/>
      <c r="AG131" s="371"/>
      <c r="AH131" s="371"/>
      <c r="AI131" s="371"/>
      <c r="AJ131" s="371"/>
      <c r="AK131" s="369"/>
      <c r="AL131" s="369"/>
      <c r="AM131" s="369"/>
      <c r="AN131" s="372"/>
      <c r="AO131" s="372"/>
      <c r="AP131" s="372"/>
      <c r="AQ131" s="372"/>
      <c r="AR131" s="373"/>
      <c r="AS131" s="373"/>
      <c r="AT131" s="373"/>
      <c r="AU131" s="373"/>
      <c r="AV131" s="373"/>
      <c r="AW131" s="373"/>
      <c r="AX131" s="364"/>
      <c r="AY131" s="364"/>
      <c r="AZ131" s="364"/>
      <c r="BA131" s="364"/>
      <c r="BB131" s="364"/>
      <c r="BC131" s="364"/>
      <c r="BD131" s="365">
        <f>IF(会社情報・請求書データ入力!$BA$12="切捨て",ROUNDDOWN(AR131*AX131,0),IF(会社情報・請求書データ入力!$BA$12="切上げ",ROUNDUP(AR131*AX131,0),IF(会社情報・請求書データ入力!$BA$12="四捨五入",ROUND(AR131*AX131,0))))</f>
        <v>0</v>
      </c>
      <c r="BE131" s="366"/>
      <c r="BF131" s="366"/>
      <c r="BG131" s="366"/>
      <c r="BH131" s="366"/>
      <c r="BI131" s="366"/>
      <c r="BJ131" s="366"/>
      <c r="BK131" s="14"/>
    </row>
    <row r="132" spans="12:63" s="15" customFormat="1" ht="20.45" customHeight="1" x14ac:dyDescent="0.4">
      <c r="L132" s="14"/>
      <c r="M132" s="367"/>
      <c r="N132" s="368"/>
      <c r="O132" s="369"/>
      <c r="P132" s="369"/>
      <c r="Q132" s="27"/>
      <c r="R132" s="370"/>
      <c r="S132" s="371"/>
      <c r="T132" s="371"/>
      <c r="U132" s="371"/>
      <c r="V132" s="371"/>
      <c r="W132" s="371"/>
      <c r="X132" s="371"/>
      <c r="Y132" s="371"/>
      <c r="Z132" s="371"/>
      <c r="AA132" s="371"/>
      <c r="AB132" s="371"/>
      <c r="AC132" s="371"/>
      <c r="AD132" s="371"/>
      <c r="AE132" s="371"/>
      <c r="AF132" s="371"/>
      <c r="AG132" s="371"/>
      <c r="AH132" s="371"/>
      <c r="AI132" s="371"/>
      <c r="AJ132" s="371"/>
      <c r="AK132" s="369"/>
      <c r="AL132" s="369"/>
      <c r="AM132" s="369"/>
      <c r="AN132" s="372"/>
      <c r="AO132" s="372"/>
      <c r="AP132" s="372"/>
      <c r="AQ132" s="372"/>
      <c r="AR132" s="373"/>
      <c r="AS132" s="373"/>
      <c r="AT132" s="373"/>
      <c r="AU132" s="373"/>
      <c r="AV132" s="373"/>
      <c r="AW132" s="373"/>
      <c r="AX132" s="364"/>
      <c r="AY132" s="364"/>
      <c r="AZ132" s="364"/>
      <c r="BA132" s="364"/>
      <c r="BB132" s="364"/>
      <c r="BC132" s="364"/>
      <c r="BD132" s="365">
        <f>IF(会社情報・請求書データ入力!$BA$12="切捨て",ROUNDDOWN(AR132*AX132,0),IF(会社情報・請求書データ入力!$BA$12="切上げ",ROUNDUP(AR132*AX132,0),IF(会社情報・請求書データ入力!$BA$12="四捨五入",ROUND(AR132*AX132,0))))</f>
        <v>0</v>
      </c>
      <c r="BE132" s="366"/>
      <c r="BF132" s="366"/>
      <c r="BG132" s="366"/>
      <c r="BH132" s="366"/>
      <c r="BI132" s="366"/>
      <c r="BJ132" s="366"/>
      <c r="BK132" s="14"/>
    </row>
    <row r="133" spans="12:63" s="15" customFormat="1" ht="20.45" customHeight="1" x14ac:dyDescent="0.4">
      <c r="L133" s="14"/>
      <c r="M133" s="367"/>
      <c r="N133" s="368"/>
      <c r="O133" s="369"/>
      <c r="P133" s="369"/>
      <c r="Q133" s="27"/>
      <c r="R133" s="370"/>
      <c r="S133" s="371"/>
      <c r="T133" s="371"/>
      <c r="U133" s="371"/>
      <c r="V133" s="371"/>
      <c r="W133" s="371"/>
      <c r="X133" s="371"/>
      <c r="Y133" s="371"/>
      <c r="Z133" s="371"/>
      <c r="AA133" s="371"/>
      <c r="AB133" s="371"/>
      <c r="AC133" s="371"/>
      <c r="AD133" s="371"/>
      <c r="AE133" s="371"/>
      <c r="AF133" s="371"/>
      <c r="AG133" s="371"/>
      <c r="AH133" s="371"/>
      <c r="AI133" s="371"/>
      <c r="AJ133" s="371"/>
      <c r="AK133" s="369"/>
      <c r="AL133" s="369"/>
      <c r="AM133" s="369"/>
      <c r="AN133" s="372"/>
      <c r="AO133" s="372"/>
      <c r="AP133" s="372"/>
      <c r="AQ133" s="372"/>
      <c r="AR133" s="373"/>
      <c r="AS133" s="373"/>
      <c r="AT133" s="373"/>
      <c r="AU133" s="373"/>
      <c r="AV133" s="373"/>
      <c r="AW133" s="373"/>
      <c r="AX133" s="364"/>
      <c r="AY133" s="364"/>
      <c r="AZ133" s="364"/>
      <c r="BA133" s="364"/>
      <c r="BB133" s="364"/>
      <c r="BC133" s="364"/>
      <c r="BD133" s="365">
        <f>IF(会社情報・請求書データ入力!$BA$12="切捨て",ROUNDDOWN(AR133*AX133,0),IF(会社情報・請求書データ入力!$BA$12="切上げ",ROUNDUP(AR133*AX133,0),IF(会社情報・請求書データ入力!$BA$12="四捨五入",ROUND(AR133*AX133,0))))</f>
        <v>0</v>
      </c>
      <c r="BE133" s="366"/>
      <c r="BF133" s="366"/>
      <c r="BG133" s="366"/>
      <c r="BH133" s="366"/>
      <c r="BI133" s="366"/>
      <c r="BJ133" s="366"/>
      <c r="BK133" s="14"/>
    </row>
    <row r="134" spans="12:63" s="15" customFormat="1" ht="20.45" customHeight="1" x14ac:dyDescent="0.4">
      <c r="L134" s="14"/>
      <c r="M134" s="367"/>
      <c r="N134" s="368"/>
      <c r="O134" s="369"/>
      <c r="P134" s="369"/>
      <c r="Q134" s="27"/>
      <c r="R134" s="370"/>
      <c r="S134" s="371"/>
      <c r="T134" s="371"/>
      <c r="U134" s="371"/>
      <c r="V134" s="371"/>
      <c r="W134" s="371"/>
      <c r="X134" s="371"/>
      <c r="Y134" s="371"/>
      <c r="Z134" s="371"/>
      <c r="AA134" s="371"/>
      <c r="AB134" s="371"/>
      <c r="AC134" s="371"/>
      <c r="AD134" s="371"/>
      <c r="AE134" s="371"/>
      <c r="AF134" s="371"/>
      <c r="AG134" s="371"/>
      <c r="AH134" s="371"/>
      <c r="AI134" s="371"/>
      <c r="AJ134" s="371"/>
      <c r="AK134" s="369"/>
      <c r="AL134" s="369"/>
      <c r="AM134" s="369"/>
      <c r="AN134" s="372"/>
      <c r="AO134" s="372"/>
      <c r="AP134" s="372"/>
      <c r="AQ134" s="372"/>
      <c r="AR134" s="373"/>
      <c r="AS134" s="373"/>
      <c r="AT134" s="373"/>
      <c r="AU134" s="373"/>
      <c r="AV134" s="373"/>
      <c r="AW134" s="373"/>
      <c r="AX134" s="364"/>
      <c r="AY134" s="364"/>
      <c r="AZ134" s="364"/>
      <c r="BA134" s="364"/>
      <c r="BB134" s="364"/>
      <c r="BC134" s="364"/>
      <c r="BD134" s="365">
        <f>IF(会社情報・請求書データ入力!$BA$12="切捨て",ROUNDDOWN(AR134*AX134,0),IF(会社情報・請求書データ入力!$BA$12="切上げ",ROUNDUP(AR134*AX134,0),IF(会社情報・請求書データ入力!$BA$12="四捨五入",ROUND(AR134*AX134,0))))</f>
        <v>0</v>
      </c>
      <c r="BE134" s="366"/>
      <c r="BF134" s="366"/>
      <c r="BG134" s="366"/>
      <c r="BH134" s="366"/>
      <c r="BI134" s="366"/>
      <c r="BJ134" s="366"/>
      <c r="BK134" s="14"/>
    </row>
    <row r="135" spans="12:63" s="15" customFormat="1" ht="20.45" customHeight="1" x14ac:dyDescent="0.4">
      <c r="L135" s="14"/>
      <c r="M135" s="367"/>
      <c r="N135" s="368"/>
      <c r="O135" s="369"/>
      <c r="P135" s="369"/>
      <c r="Q135" s="27"/>
      <c r="R135" s="370"/>
      <c r="S135" s="371"/>
      <c r="T135" s="371"/>
      <c r="U135" s="371"/>
      <c r="V135" s="371"/>
      <c r="W135" s="371"/>
      <c r="X135" s="371"/>
      <c r="Y135" s="371"/>
      <c r="Z135" s="371"/>
      <c r="AA135" s="371"/>
      <c r="AB135" s="371"/>
      <c r="AC135" s="371"/>
      <c r="AD135" s="371"/>
      <c r="AE135" s="371"/>
      <c r="AF135" s="371"/>
      <c r="AG135" s="371"/>
      <c r="AH135" s="371"/>
      <c r="AI135" s="371"/>
      <c r="AJ135" s="371"/>
      <c r="AK135" s="369"/>
      <c r="AL135" s="369"/>
      <c r="AM135" s="369"/>
      <c r="AN135" s="372"/>
      <c r="AO135" s="372"/>
      <c r="AP135" s="372"/>
      <c r="AQ135" s="372"/>
      <c r="AR135" s="373"/>
      <c r="AS135" s="373"/>
      <c r="AT135" s="373"/>
      <c r="AU135" s="373"/>
      <c r="AV135" s="373"/>
      <c r="AW135" s="373"/>
      <c r="AX135" s="364"/>
      <c r="AY135" s="364"/>
      <c r="AZ135" s="364"/>
      <c r="BA135" s="364"/>
      <c r="BB135" s="364"/>
      <c r="BC135" s="364"/>
      <c r="BD135" s="365">
        <f>IF(会社情報・請求書データ入力!$BA$12="切捨て",ROUNDDOWN(AR135*AX135,0),IF(会社情報・請求書データ入力!$BA$12="切上げ",ROUNDUP(AR135*AX135,0),IF(会社情報・請求書データ入力!$BA$12="四捨五入",ROUND(AR135*AX135,0))))</f>
        <v>0</v>
      </c>
      <c r="BE135" s="366"/>
      <c r="BF135" s="366"/>
      <c r="BG135" s="366"/>
      <c r="BH135" s="366"/>
      <c r="BI135" s="366"/>
      <c r="BJ135" s="366"/>
      <c r="BK135" s="14"/>
    </row>
    <row r="136" spans="12:63" s="15" customFormat="1" ht="20.45" customHeight="1" x14ac:dyDescent="0.4">
      <c r="L136" s="14"/>
      <c r="M136" s="367"/>
      <c r="N136" s="368"/>
      <c r="O136" s="369"/>
      <c r="P136" s="369"/>
      <c r="Q136" s="27"/>
      <c r="R136" s="370"/>
      <c r="S136" s="371"/>
      <c r="T136" s="371"/>
      <c r="U136" s="371"/>
      <c r="V136" s="371"/>
      <c r="W136" s="371"/>
      <c r="X136" s="371"/>
      <c r="Y136" s="371"/>
      <c r="Z136" s="371"/>
      <c r="AA136" s="371"/>
      <c r="AB136" s="371"/>
      <c r="AC136" s="371"/>
      <c r="AD136" s="371"/>
      <c r="AE136" s="371"/>
      <c r="AF136" s="371"/>
      <c r="AG136" s="371"/>
      <c r="AH136" s="371"/>
      <c r="AI136" s="371"/>
      <c r="AJ136" s="371"/>
      <c r="AK136" s="369"/>
      <c r="AL136" s="369"/>
      <c r="AM136" s="369"/>
      <c r="AN136" s="372"/>
      <c r="AO136" s="372"/>
      <c r="AP136" s="372"/>
      <c r="AQ136" s="372"/>
      <c r="AR136" s="373"/>
      <c r="AS136" s="373"/>
      <c r="AT136" s="373"/>
      <c r="AU136" s="373"/>
      <c r="AV136" s="373"/>
      <c r="AW136" s="373"/>
      <c r="AX136" s="364"/>
      <c r="AY136" s="364"/>
      <c r="AZ136" s="364"/>
      <c r="BA136" s="364"/>
      <c r="BB136" s="364"/>
      <c r="BC136" s="364"/>
      <c r="BD136" s="365">
        <f>IF(会社情報・請求書データ入力!$BA$12="切捨て",ROUNDDOWN(AR136*AX136,0),IF(会社情報・請求書データ入力!$BA$12="切上げ",ROUNDUP(AR136*AX136,0),IF(会社情報・請求書データ入力!$BA$12="四捨五入",ROUND(AR136*AX136,0))))</f>
        <v>0</v>
      </c>
      <c r="BE136" s="366"/>
      <c r="BF136" s="366"/>
      <c r="BG136" s="366"/>
      <c r="BH136" s="366"/>
      <c r="BI136" s="366"/>
      <c r="BJ136" s="366"/>
      <c r="BK136" s="14"/>
    </row>
    <row r="137" spans="12:63" s="15" customFormat="1" ht="20.45" customHeight="1" x14ac:dyDescent="0.4">
      <c r="L137" s="14"/>
      <c r="M137" s="367"/>
      <c r="N137" s="368"/>
      <c r="O137" s="369"/>
      <c r="P137" s="369"/>
      <c r="Q137" s="27"/>
      <c r="R137" s="370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369"/>
      <c r="AL137" s="369"/>
      <c r="AM137" s="369"/>
      <c r="AN137" s="372"/>
      <c r="AO137" s="372"/>
      <c r="AP137" s="372"/>
      <c r="AQ137" s="372"/>
      <c r="AR137" s="373"/>
      <c r="AS137" s="373"/>
      <c r="AT137" s="373"/>
      <c r="AU137" s="373"/>
      <c r="AV137" s="373"/>
      <c r="AW137" s="373"/>
      <c r="AX137" s="364"/>
      <c r="AY137" s="364"/>
      <c r="AZ137" s="364"/>
      <c r="BA137" s="364"/>
      <c r="BB137" s="364"/>
      <c r="BC137" s="364"/>
      <c r="BD137" s="365">
        <f>IF(会社情報・請求書データ入力!$BA$12="切捨て",ROUNDDOWN(AR137*AX137,0),IF(会社情報・請求書データ入力!$BA$12="切上げ",ROUNDUP(AR137*AX137,0),IF(会社情報・請求書データ入力!$BA$12="四捨五入",ROUND(AR137*AX137,0))))</f>
        <v>0</v>
      </c>
      <c r="BE137" s="366"/>
      <c r="BF137" s="366"/>
      <c r="BG137" s="366"/>
      <c r="BH137" s="366"/>
      <c r="BI137" s="366"/>
      <c r="BJ137" s="366"/>
      <c r="BK137" s="14"/>
    </row>
    <row r="138" spans="12:63" s="15" customFormat="1" ht="20.45" customHeight="1" x14ac:dyDescent="0.4">
      <c r="L138" s="14"/>
      <c r="M138" s="367"/>
      <c r="N138" s="368"/>
      <c r="O138" s="369"/>
      <c r="P138" s="369"/>
      <c r="Q138" s="27"/>
      <c r="R138" s="370"/>
      <c r="S138" s="371"/>
      <c r="T138" s="371"/>
      <c r="U138" s="371"/>
      <c r="V138" s="371"/>
      <c r="W138" s="371"/>
      <c r="X138" s="371"/>
      <c r="Y138" s="371"/>
      <c r="Z138" s="371"/>
      <c r="AA138" s="371"/>
      <c r="AB138" s="371"/>
      <c r="AC138" s="371"/>
      <c r="AD138" s="371"/>
      <c r="AE138" s="371"/>
      <c r="AF138" s="371"/>
      <c r="AG138" s="371"/>
      <c r="AH138" s="371"/>
      <c r="AI138" s="371"/>
      <c r="AJ138" s="371"/>
      <c r="AK138" s="369"/>
      <c r="AL138" s="369"/>
      <c r="AM138" s="369"/>
      <c r="AN138" s="372"/>
      <c r="AO138" s="372"/>
      <c r="AP138" s="372"/>
      <c r="AQ138" s="372"/>
      <c r="AR138" s="373"/>
      <c r="AS138" s="373"/>
      <c r="AT138" s="373"/>
      <c r="AU138" s="373"/>
      <c r="AV138" s="373"/>
      <c r="AW138" s="373"/>
      <c r="AX138" s="364"/>
      <c r="AY138" s="364"/>
      <c r="AZ138" s="364"/>
      <c r="BA138" s="364"/>
      <c r="BB138" s="364"/>
      <c r="BC138" s="364"/>
      <c r="BD138" s="365">
        <f>IF(会社情報・請求書データ入力!$BA$12="切捨て",ROUNDDOWN(AR138*AX138,0),IF(会社情報・請求書データ入力!$BA$12="切上げ",ROUNDUP(AR138*AX138,0),IF(会社情報・請求書データ入力!$BA$12="四捨五入",ROUND(AR138*AX138,0))))</f>
        <v>0</v>
      </c>
      <c r="BE138" s="366"/>
      <c r="BF138" s="366"/>
      <c r="BG138" s="366"/>
      <c r="BH138" s="366"/>
      <c r="BI138" s="366"/>
      <c r="BJ138" s="366"/>
      <c r="BK138" s="14"/>
    </row>
    <row r="139" spans="12:63" s="15" customFormat="1" ht="20.45" customHeight="1" x14ac:dyDescent="0.4">
      <c r="L139" s="14"/>
      <c r="M139" s="367"/>
      <c r="N139" s="368"/>
      <c r="O139" s="369"/>
      <c r="P139" s="369"/>
      <c r="Q139" s="27"/>
      <c r="R139" s="370"/>
      <c r="S139" s="371"/>
      <c r="T139" s="371"/>
      <c r="U139" s="371"/>
      <c r="V139" s="371"/>
      <c r="W139" s="371"/>
      <c r="X139" s="371"/>
      <c r="Y139" s="371"/>
      <c r="Z139" s="371"/>
      <c r="AA139" s="371"/>
      <c r="AB139" s="371"/>
      <c r="AC139" s="371"/>
      <c r="AD139" s="371"/>
      <c r="AE139" s="371"/>
      <c r="AF139" s="371"/>
      <c r="AG139" s="371"/>
      <c r="AH139" s="371"/>
      <c r="AI139" s="371"/>
      <c r="AJ139" s="371"/>
      <c r="AK139" s="369"/>
      <c r="AL139" s="369"/>
      <c r="AM139" s="369"/>
      <c r="AN139" s="372"/>
      <c r="AO139" s="372"/>
      <c r="AP139" s="372"/>
      <c r="AQ139" s="372"/>
      <c r="AR139" s="373"/>
      <c r="AS139" s="373"/>
      <c r="AT139" s="373"/>
      <c r="AU139" s="373"/>
      <c r="AV139" s="373"/>
      <c r="AW139" s="373"/>
      <c r="AX139" s="364"/>
      <c r="AY139" s="364"/>
      <c r="AZ139" s="364"/>
      <c r="BA139" s="364"/>
      <c r="BB139" s="364"/>
      <c r="BC139" s="364"/>
      <c r="BD139" s="365">
        <f>IF(会社情報・請求書データ入力!$BA$12="切捨て",ROUNDDOWN(AR139*AX139,0),IF(会社情報・請求書データ入力!$BA$12="切上げ",ROUNDUP(AR139*AX139,0),IF(会社情報・請求書データ入力!$BA$12="四捨五入",ROUND(AR139*AX139,0))))</f>
        <v>0</v>
      </c>
      <c r="BE139" s="366"/>
      <c r="BF139" s="366"/>
      <c r="BG139" s="366"/>
      <c r="BH139" s="366"/>
      <c r="BI139" s="366"/>
      <c r="BJ139" s="366"/>
      <c r="BK139" s="14"/>
    </row>
    <row r="140" spans="12:63" s="15" customFormat="1" ht="20.45" customHeight="1" x14ac:dyDescent="0.4">
      <c r="L140" s="14"/>
      <c r="M140" s="367"/>
      <c r="N140" s="368"/>
      <c r="O140" s="369"/>
      <c r="P140" s="369"/>
      <c r="Q140" s="27"/>
      <c r="R140" s="370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  <c r="AG140" s="371"/>
      <c r="AH140" s="371"/>
      <c r="AI140" s="371"/>
      <c r="AJ140" s="371"/>
      <c r="AK140" s="369"/>
      <c r="AL140" s="369"/>
      <c r="AM140" s="369"/>
      <c r="AN140" s="372"/>
      <c r="AO140" s="372"/>
      <c r="AP140" s="372"/>
      <c r="AQ140" s="372"/>
      <c r="AR140" s="373"/>
      <c r="AS140" s="373"/>
      <c r="AT140" s="373"/>
      <c r="AU140" s="373"/>
      <c r="AV140" s="373"/>
      <c r="AW140" s="373"/>
      <c r="AX140" s="364"/>
      <c r="AY140" s="364"/>
      <c r="AZ140" s="364"/>
      <c r="BA140" s="364"/>
      <c r="BB140" s="364"/>
      <c r="BC140" s="364"/>
      <c r="BD140" s="365">
        <f>IF(会社情報・請求書データ入力!$BA$12="切捨て",ROUNDDOWN(AR140*AX140,0),IF(会社情報・請求書データ入力!$BA$12="切上げ",ROUNDUP(AR140*AX140,0),IF(会社情報・請求書データ入力!$BA$12="四捨五入",ROUND(AR140*AX140,0))))</f>
        <v>0</v>
      </c>
      <c r="BE140" s="366"/>
      <c r="BF140" s="366"/>
      <c r="BG140" s="366"/>
      <c r="BH140" s="366"/>
      <c r="BI140" s="366"/>
      <c r="BJ140" s="366"/>
      <c r="BK140" s="14"/>
    </row>
    <row r="141" spans="12:63" s="15" customFormat="1" ht="20.45" customHeight="1" x14ac:dyDescent="0.4">
      <c r="L141" s="14"/>
      <c r="M141" s="367"/>
      <c r="N141" s="368"/>
      <c r="O141" s="369"/>
      <c r="P141" s="369"/>
      <c r="Q141" s="27"/>
      <c r="R141" s="370"/>
      <c r="S141" s="371"/>
      <c r="T141" s="371"/>
      <c r="U141" s="371"/>
      <c r="V141" s="371"/>
      <c r="W141" s="371"/>
      <c r="X141" s="371"/>
      <c r="Y141" s="371"/>
      <c r="Z141" s="371"/>
      <c r="AA141" s="371"/>
      <c r="AB141" s="371"/>
      <c r="AC141" s="371"/>
      <c r="AD141" s="371"/>
      <c r="AE141" s="371"/>
      <c r="AF141" s="371"/>
      <c r="AG141" s="371"/>
      <c r="AH141" s="371"/>
      <c r="AI141" s="371"/>
      <c r="AJ141" s="371"/>
      <c r="AK141" s="369"/>
      <c r="AL141" s="369"/>
      <c r="AM141" s="369"/>
      <c r="AN141" s="372"/>
      <c r="AO141" s="372"/>
      <c r="AP141" s="372"/>
      <c r="AQ141" s="372"/>
      <c r="AR141" s="373"/>
      <c r="AS141" s="373"/>
      <c r="AT141" s="373"/>
      <c r="AU141" s="373"/>
      <c r="AV141" s="373"/>
      <c r="AW141" s="373"/>
      <c r="AX141" s="364"/>
      <c r="AY141" s="364"/>
      <c r="AZ141" s="364"/>
      <c r="BA141" s="364"/>
      <c r="BB141" s="364"/>
      <c r="BC141" s="364"/>
      <c r="BD141" s="365">
        <f>IF(会社情報・請求書データ入力!$BA$12="切捨て",ROUNDDOWN(AR141*AX141,0),IF(会社情報・請求書データ入力!$BA$12="切上げ",ROUNDUP(AR141*AX141,0),IF(会社情報・請求書データ入力!$BA$12="四捨五入",ROUND(AR141*AX141,0))))</f>
        <v>0</v>
      </c>
      <c r="BE141" s="366"/>
      <c r="BF141" s="366"/>
      <c r="BG141" s="366"/>
      <c r="BH141" s="366"/>
      <c r="BI141" s="366"/>
      <c r="BJ141" s="366"/>
      <c r="BK141" s="14"/>
    </row>
    <row r="142" spans="12:63" s="15" customFormat="1" ht="20.45" customHeight="1" x14ac:dyDescent="0.4">
      <c r="L142" s="14"/>
      <c r="M142" s="367"/>
      <c r="N142" s="368"/>
      <c r="O142" s="369"/>
      <c r="P142" s="369"/>
      <c r="Q142" s="27"/>
      <c r="R142" s="370"/>
      <c r="S142" s="371"/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1"/>
      <c r="AI142" s="371"/>
      <c r="AJ142" s="371"/>
      <c r="AK142" s="369"/>
      <c r="AL142" s="369"/>
      <c r="AM142" s="369"/>
      <c r="AN142" s="372"/>
      <c r="AO142" s="372"/>
      <c r="AP142" s="372"/>
      <c r="AQ142" s="372"/>
      <c r="AR142" s="373"/>
      <c r="AS142" s="373"/>
      <c r="AT142" s="373"/>
      <c r="AU142" s="373"/>
      <c r="AV142" s="373"/>
      <c r="AW142" s="373"/>
      <c r="AX142" s="364"/>
      <c r="AY142" s="364"/>
      <c r="AZ142" s="364"/>
      <c r="BA142" s="364"/>
      <c r="BB142" s="364"/>
      <c r="BC142" s="364"/>
      <c r="BD142" s="365">
        <f>IF(会社情報・請求書データ入力!$BA$12="切捨て",ROUNDDOWN(AR142*AX142,0),IF(会社情報・請求書データ入力!$BA$12="切上げ",ROUNDUP(AR142*AX142,0),IF(会社情報・請求書データ入力!$BA$12="四捨五入",ROUND(AR142*AX142,0))))</f>
        <v>0</v>
      </c>
      <c r="BE142" s="366"/>
      <c r="BF142" s="366"/>
      <c r="BG142" s="366"/>
      <c r="BH142" s="366"/>
      <c r="BI142" s="366"/>
      <c r="BJ142" s="366"/>
      <c r="BK142" s="14"/>
    </row>
    <row r="143" spans="12:63" s="15" customFormat="1" ht="20.45" customHeight="1" x14ac:dyDescent="0.4">
      <c r="L143" s="14"/>
      <c r="M143" s="367"/>
      <c r="N143" s="368"/>
      <c r="O143" s="369"/>
      <c r="P143" s="369"/>
      <c r="Q143" s="27"/>
      <c r="R143" s="370"/>
      <c r="S143" s="371"/>
      <c r="T143" s="371"/>
      <c r="U143" s="371"/>
      <c r="V143" s="371"/>
      <c r="W143" s="371"/>
      <c r="X143" s="371"/>
      <c r="Y143" s="371"/>
      <c r="Z143" s="371"/>
      <c r="AA143" s="371"/>
      <c r="AB143" s="371"/>
      <c r="AC143" s="371"/>
      <c r="AD143" s="371"/>
      <c r="AE143" s="371"/>
      <c r="AF143" s="371"/>
      <c r="AG143" s="371"/>
      <c r="AH143" s="371"/>
      <c r="AI143" s="371"/>
      <c r="AJ143" s="371"/>
      <c r="AK143" s="369"/>
      <c r="AL143" s="369"/>
      <c r="AM143" s="369"/>
      <c r="AN143" s="372"/>
      <c r="AO143" s="372"/>
      <c r="AP143" s="372"/>
      <c r="AQ143" s="372"/>
      <c r="AR143" s="373"/>
      <c r="AS143" s="373"/>
      <c r="AT143" s="373"/>
      <c r="AU143" s="373"/>
      <c r="AV143" s="373"/>
      <c r="AW143" s="373"/>
      <c r="AX143" s="364"/>
      <c r="AY143" s="364"/>
      <c r="AZ143" s="364"/>
      <c r="BA143" s="364"/>
      <c r="BB143" s="364"/>
      <c r="BC143" s="364"/>
      <c r="BD143" s="365">
        <f>IF(会社情報・請求書データ入力!$BA$12="切捨て",ROUNDDOWN(AR143*AX143,0),IF(会社情報・請求書データ入力!$BA$12="切上げ",ROUNDUP(AR143*AX143,0),IF(会社情報・請求書データ入力!$BA$12="四捨五入",ROUND(AR143*AX143,0))))</f>
        <v>0</v>
      </c>
      <c r="BE143" s="366"/>
      <c r="BF143" s="366"/>
      <c r="BG143" s="366"/>
      <c r="BH143" s="366"/>
      <c r="BI143" s="366"/>
      <c r="BJ143" s="366"/>
      <c r="BK143" s="14"/>
    </row>
    <row r="144" spans="12:63" s="15" customFormat="1" ht="20.45" customHeight="1" x14ac:dyDescent="0.4">
      <c r="L144" s="14"/>
      <c r="M144" s="367"/>
      <c r="N144" s="368"/>
      <c r="O144" s="369"/>
      <c r="P144" s="369"/>
      <c r="Q144" s="27"/>
      <c r="R144" s="370"/>
      <c r="S144" s="371"/>
      <c r="T144" s="371"/>
      <c r="U144" s="371"/>
      <c r="V144" s="371"/>
      <c r="W144" s="371"/>
      <c r="X144" s="371"/>
      <c r="Y144" s="371"/>
      <c r="Z144" s="371"/>
      <c r="AA144" s="371"/>
      <c r="AB144" s="371"/>
      <c r="AC144" s="371"/>
      <c r="AD144" s="371"/>
      <c r="AE144" s="371"/>
      <c r="AF144" s="371"/>
      <c r="AG144" s="371"/>
      <c r="AH144" s="371"/>
      <c r="AI144" s="371"/>
      <c r="AJ144" s="371"/>
      <c r="AK144" s="369"/>
      <c r="AL144" s="369"/>
      <c r="AM144" s="369"/>
      <c r="AN144" s="372"/>
      <c r="AO144" s="372"/>
      <c r="AP144" s="372"/>
      <c r="AQ144" s="372"/>
      <c r="AR144" s="373"/>
      <c r="AS144" s="373"/>
      <c r="AT144" s="373"/>
      <c r="AU144" s="373"/>
      <c r="AV144" s="373"/>
      <c r="AW144" s="373"/>
      <c r="AX144" s="364"/>
      <c r="AY144" s="364"/>
      <c r="AZ144" s="364"/>
      <c r="BA144" s="364"/>
      <c r="BB144" s="364"/>
      <c r="BC144" s="364"/>
      <c r="BD144" s="365">
        <f>IF(会社情報・請求書データ入力!$BA$12="切捨て",ROUNDDOWN(AR144*AX144,0),IF(会社情報・請求書データ入力!$BA$12="切上げ",ROUNDUP(AR144*AX144,0),IF(会社情報・請求書データ入力!$BA$12="四捨五入",ROUND(AR144*AX144,0))))</f>
        <v>0</v>
      </c>
      <c r="BE144" s="366"/>
      <c r="BF144" s="366"/>
      <c r="BG144" s="366"/>
      <c r="BH144" s="366"/>
      <c r="BI144" s="366"/>
      <c r="BJ144" s="366"/>
      <c r="BK144" s="14"/>
    </row>
    <row r="145" spans="12:63" s="15" customFormat="1" ht="20.25" customHeight="1" x14ac:dyDescent="0.4">
      <c r="L145" s="14"/>
      <c r="M145" s="367"/>
      <c r="N145" s="368"/>
      <c r="O145" s="369"/>
      <c r="P145" s="369"/>
      <c r="Q145" s="27"/>
      <c r="R145" s="370"/>
      <c r="S145" s="371"/>
      <c r="T145" s="371"/>
      <c r="U145" s="371"/>
      <c r="V145" s="371"/>
      <c r="W145" s="371"/>
      <c r="X145" s="371"/>
      <c r="Y145" s="371"/>
      <c r="Z145" s="371"/>
      <c r="AA145" s="371"/>
      <c r="AB145" s="371"/>
      <c r="AC145" s="371"/>
      <c r="AD145" s="371"/>
      <c r="AE145" s="371"/>
      <c r="AF145" s="371"/>
      <c r="AG145" s="371"/>
      <c r="AH145" s="371"/>
      <c r="AI145" s="371"/>
      <c r="AJ145" s="371"/>
      <c r="AK145" s="369"/>
      <c r="AL145" s="369"/>
      <c r="AM145" s="369"/>
      <c r="AN145" s="372"/>
      <c r="AO145" s="372"/>
      <c r="AP145" s="372"/>
      <c r="AQ145" s="372"/>
      <c r="AR145" s="373"/>
      <c r="AS145" s="373"/>
      <c r="AT145" s="373"/>
      <c r="AU145" s="373"/>
      <c r="AV145" s="373"/>
      <c r="AW145" s="373"/>
      <c r="AX145" s="364"/>
      <c r="AY145" s="364"/>
      <c r="AZ145" s="364"/>
      <c r="BA145" s="364"/>
      <c r="BB145" s="364"/>
      <c r="BC145" s="364"/>
      <c r="BD145" s="365">
        <f>IF(会社情報・請求書データ入力!$BA$12="切捨て",ROUNDDOWN(AR145*AX145,0),IF(会社情報・請求書データ入力!$BA$12="切上げ",ROUNDUP(AR145*AX145,0),IF(会社情報・請求書データ入力!$BA$12="四捨五入",ROUND(AR145*AX145,0))))</f>
        <v>0</v>
      </c>
      <c r="BE145" s="366"/>
      <c r="BF145" s="366"/>
      <c r="BG145" s="366"/>
      <c r="BH145" s="366"/>
      <c r="BI145" s="366"/>
      <c r="BJ145" s="366"/>
      <c r="BK145" s="14"/>
    </row>
    <row r="146" spans="12:63" s="15" customFormat="1" ht="20.45" customHeight="1" x14ac:dyDescent="0.4">
      <c r="L146" s="14"/>
      <c r="M146" s="367"/>
      <c r="N146" s="368"/>
      <c r="O146" s="369"/>
      <c r="P146" s="369"/>
      <c r="Q146" s="27"/>
      <c r="R146" s="370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  <c r="AG146" s="371"/>
      <c r="AH146" s="371"/>
      <c r="AI146" s="371"/>
      <c r="AJ146" s="371"/>
      <c r="AK146" s="369"/>
      <c r="AL146" s="369"/>
      <c r="AM146" s="369"/>
      <c r="AN146" s="372"/>
      <c r="AO146" s="372"/>
      <c r="AP146" s="372"/>
      <c r="AQ146" s="372"/>
      <c r="AR146" s="373"/>
      <c r="AS146" s="373"/>
      <c r="AT146" s="373"/>
      <c r="AU146" s="373"/>
      <c r="AV146" s="373"/>
      <c r="AW146" s="373"/>
      <c r="AX146" s="364"/>
      <c r="AY146" s="364"/>
      <c r="AZ146" s="364"/>
      <c r="BA146" s="364"/>
      <c r="BB146" s="364"/>
      <c r="BC146" s="364"/>
      <c r="BD146" s="365">
        <f>IF(会社情報・請求書データ入力!$BA$12="切捨て",ROUNDDOWN(AR146*AX146,0),IF(会社情報・請求書データ入力!$BA$12="切上げ",ROUNDUP(AR146*AX146,0),IF(会社情報・請求書データ入力!$BA$12="四捨五入",ROUND(AR146*AX146,0))))</f>
        <v>0</v>
      </c>
      <c r="BE146" s="366"/>
      <c r="BF146" s="366"/>
      <c r="BG146" s="366"/>
      <c r="BH146" s="366"/>
      <c r="BI146" s="366"/>
      <c r="BJ146" s="366"/>
      <c r="BK146" s="14"/>
    </row>
    <row r="147" spans="12:63" s="15" customFormat="1" ht="20.45" customHeight="1" x14ac:dyDescent="0.4">
      <c r="L147" s="14"/>
      <c r="M147" s="367"/>
      <c r="N147" s="368"/>
      <c r="O147" s="369"/>
      <c r="P147" s="369"/>
      <c r="Q147" s="27"/>
      <c r="R147" s="370"/>
      <c r="S147" s="371"/>
      <c r="T147" s="371"/>
      <c r="U147" s="371"/>
      <c r="V147" s="371"/>
      <c r="W147" s="371"/>
      <c r="X147" s="371"/>
      <c r="Y147" s="371"/>
      <c r="Z147" s="371"/>
      <c r="AA147" s="371"/>
      <c r="AB147" s="371"/>
      <c r="AC147" s="371"/>
      <c r="AD147" s="371"/>
      <c r="AE147" s="371"/>
      <c r="AF147" s="371"/>
      <c r="AG147" s="371"/>
      <c r="AH147" s="371"/>
      <c r="AI147" s="371"/>
      <c r="AJ147" s="371"/>
      <c r="AK147" s="369"/>
      <c r="AL147" s="369"/>
      <c r="AM147" s="369"/>
      <c r="AN147" s="372"/>
      <c r="AO147" s="372"/>
      <c r="AP147" s="372"/>
      <c r="AQ147" s="372"/>
      <c r="AR147" s="373"/>
      <c r="AS147" s="373"/>
      <c r="AT147" s="373"/>
      <c r="AU147" s="373"/>
      <c r="AV147" s="373"/>
      <c r="AW147" s="373"/>
      <c r="AX147" s="364"/>
      <c r="AY147" s="364"/>
      <c r="AZ147" s="364"/>
      <c r="BA147" s="364"/>
      <c r="BB147" s="364"/>
      <c r="BC147" s="364"/>
      <c r="BD147" s="365">
        <f>IF(会社情報・請求書データ入力!$BA$12="切捨て",ROUNDDOWN(AR147*AX147,0),IF(会社情報・請求書データ入力!$BA$12="切上げ",ROUNDUP(AR147*AX147,0),IF(会社情報・請求書データ入力!$BA$12="四捨五入",ROUND(AR147*AX147,0))))</f>
        <v>0</v>
      </c>
      <c r="BE147" s="366"/>
      <c r="BF147" s="366"/>
      <c r="BG147" s="366"/>
      <c r="BH147" s="366"/>
      <c r="BI147" s="366"/>
      <c r="BJ147" s="366"/>
      <c r="BK147" s="14"/>
    </row>
    <row r="148" spans="12:63" s="15" customFormat="1" ht="20.45" customHeight="1" x14ac:dyDescent="0.4">
      <c r="L148" s="14"/>
      <c r="M148" s="367"/>
      <c r="N148" s="368"/>
      <c r="O148" s="369"/>
      <c r="P148" s="369"/>
      <c r="Q148" s="27"/>
      <c r="R148" s="370"/>
      <c r="S148" s="371"/>
      <c r="T148" s="371"/>
      <c r="U148" s="371"/>
      <c r="V148" s="371"/>
      <c r="W148" s="371"/>
      <c r="X148" s="371"/>
      <c r="Y148" s="371"/>
      <c r="Z148" s="371"/>
      <c r="AA148" s="371"/>
      <c r="AB148" s="371"/>
      <c r="AC148" s="371"/>
      <c r="AD148" s="371"/>
      <c r="AE148" s="371"/>
      <c r="AF148" s="371"/>
      <c r="AG148" s="371"/>
      <c r="AH148" s="371"/>
      <c r="AI148" s="371"/>
      <c r="AJ148" s="371"/>
      <c r="AK148" s="369"/>
      <c r="AL148" s="369"/>
      <c r="AM148" s="369"/>
      <c r="AN148" s="372"/>
      <c r="AO148" s="372"/>
      <c r="AP148" s="372"/>
      <c r="AQ148" s="372"/>
      <c r="AR148" s="373"/>
      <c r="AS148" s="373"/>
      <c r="AT148" s="373"/>
      <c r="AU148" s="373"/>
      <c r="AV148" s="373"/>
      <c r="AW148" s="373"/>
      <c r="AX148" s="364"/>
      <c r="AY148" s="364"/>
      <c r="AZ148" s="364"/>
      <c r="BA148" s="364"/>
      <c r="BB148" s="364"/>
      <c r="BC148" s="364"/>
      <c r="BD148" s="365">
        <f>IF(会社情報・請求書データ入力!$BA$12="切捨て",ROUNDDOWN(AR148*AX148,0),IF(会社情報・請求書データ入力!$BA$12="切上げ",ROUNDUP(AR148*AX148,0),IF(会社情報・請求書データ入力!$BA$12="四捨五入",ROUND(AR148*AX148,0))))</f>
        <v>0</v>
      </c>
      <c r="BE148" s="366"/>
      <c r="BF148" s="366"/>
      <c r="BG148" s="366"/>
      <c r="BH148" s="366"/>
      <c r="BI148" s="366"/>
      <c r="BJ148" s="366"/>
      <c r="BK148" s="14"/>
    </row>
    <row r="149" spans="12:63" s="15" customFormat="1" ht="20.45" customHeight="1" x14ac:dyDescent="0.4">
      <c r="L149" s="14"/>
      <c r="M149" s="367"/>
      <c r="N149" s="368"/>
      <c r="O149" s="369"/>
      <c r="P149" s="369"/>
      <c r="Q149" s="27"/>
      <c r="R149" s="370"/>
      <c r="S149" s="371"/>
      <c r="T149" s="371"/>
      <c r="U149" s="371"/>
      <c r="V149" s="371"/>
      <c r="W149" s="371"/>
      <c r="X149" s="371"/>
      <c r="Y149" s="371"/>
      <c r="Z149" s="371"/>
      <c r="AA149" s="371"/>
      <c r="AB149" s="371"/>
      <c r="AC149" s="371"/>
      <c r="AD149" s="371"/>
      <c r="AE149" s="371"/>
      <c r="AF149" s="371"/>
      <c r="AG149" s="371"/>
      <c r="AH149" s="371"/>
      <c r="AI149" s="371"/>
      <c r="AJ149" s="371"/>
      <c r="AK149" s="369"/>
      <c r="AL149" s="369"/>
      <c r="AM149" s="369"/>
      <c r="AN149" s="372"/>
      <c r="AO149" s="372"/>
      <c r="AP149" s="372"/>
      <c r="AQ149" s="372"/>
      <c r="AR149" s="373"/>
      <c r="AS149" s="373"/>
      <c r="AT149" s="373"/>
      <c r="AU149" s="373"/>
      <c r="AV149" s="373"/>
      <c r="AW149" s="373"/>
      <c r="AX149" s="364"/>
      <c r="AY149" s="364"/>
      <c r="AZ149" s="364"/>
      <c r="BA149" s="364"/>
      <c r="BB149" s="364"/>
      <c r="BC149" s="364"/>
      <c r="BD149" s="365">
        <f>IF(会社情報・請求書データ入力!$BA$12="切捨て",ROUNDDOWN(AR149*AX149,0),IF(会社情報・請求書データ入力!$BA$12="切上げ",ROUNDUP(AR149*AX149,0),IF(会社情報・請求書データ入力!$BA$12="四捨五入",ROUND(AR149*AX149,0))))</f>
        <v>0</v>
      </c>
      <c r="BE149" s="366"/>
      <c r="BF149" s="366"/>
      <c r="BG149" s="366"/>
      <c r="BH149" s="366"/>
      <c r="BI149" s="366"/>
      <c r="BJ149" s="366"/>
      <c r="BK149" s="14"/>
    </row>
    <row r="150" spans="12:63" s="15" customFormat="1" ht="20.45" customHeight="1" x14ac:dyDescent="0.4">
      <c r="L150" s="14"/>
      <c r="M150" s="386"/>
      <c r="N150" s="387"/>
      <c r="O150" s="388"/>
      <c r="P150" s="388"/>
      <c r="Q150" s="28"/>
      <c r="R150" s="389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88"/>
      <c r="AL150" s="388"/>
      <c r="AM150" s="388"/>
      <c r="AN150" s="391"/>
      <c r="AO150" s="391"/>
      <c r="AP150" s="391"/>
      <c r="AQ150" s="391"/>
      <c r="AR150" s="392"/>
      <c r="AS150" s="392"/>
      <c r="AT150" s="392"/>
      <c r="AU150" s="392"/>
      <c r="AV150" s="392"/>
      <c r="AW150" s="392"/>
      <c r="AX150" s="393"/>
      <c r="AY150" s="393"/>
      <c r="AZ150" s="393"/>
      <c r="BA150" s="393"/>
      <c r="BB150" s="393"/>
      <c r="BC150" s="393"/>
      <c r="BD150" s="381">
        <f>IF(会社情報・請求書データ入力!$BA$12="切捨て",ROUNDDOWN(AR150*AX150,0),IF(会社情報・請求書データ入力!$BA$12="切上げ",ROUNDUP(AR150*AX150,0),IF(会社情報・請求書データ入力!$BA$12="四捨五入",ROUND(AR150*AX150,0))))</f>
        <v>0</v>
      </c>
      <c r="BE150" s="382"/>
      <c r="BF150" s="382"/>
      <c r="BG150" s="382"/>
      <c r="BH150" s="382"/>
      <c r="BI150" s="382"/>
      <c r="BJ150" s="382"/>
      <c r="BK150" s="14"/>
    </row>
    <row r="151" spans="12:63" ht="42.95" customHeight="1" x14ac:dyDescent="0.4">
      <c r="M151" s="360" t="s">
        <v>39</v>
      </c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  <c r="BJ151" s="360"/>
    </row>
    <row r="152" spans="12:63" s="26" customFormat="1" ht="20.45" customHeight="1" x14ac:dyDescent="0.4">
      <c r="L152" s="25"/>
      <c r="M152" s="355" t="s">
        <v>34</v>
      </c>
      <c r="N152" s="356"/>
      <c r="O152" s="357" t="s">
        <v>35</v>
      </c>
      <c r="P152" s="356"/>
      <c r="Q152" s="358" t="s">
        <v>38</v>
      </c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96" t="s">
        <v>85</v>
      </c>
      <c r="AL152" s="397"/>
      <c r="AM152" s="398"/>
      <c r="AN152" s="359" t="s">
        <v>0</v>
      </c>
      <c r="AO152" s="359"/>
      <c r="AP152" s="359"/>
      <c r="AQ152" s="359"/>
      <c r="AR152" s="359" t="s">
        <v>36</v>
      </c>
      <c r="AS152" s="359"/>
      <c r="AT152" s="359"/>
      <c r="AU152" s="359"/>
      <c r="AV152" s="359"/>
      <c r="AW152" s="359"/>
      <c r="AX152" s="359" t="s">
        <v>37</v>
      </c>
      <c r="AY152" s="359"/>
      <c r="AZ152" s="359"/>
      <c r="BA152" s="359"/>
      <c r="BB152" s="359"/>
      <c r="BC152" s="359"/>
      <c r="BD152" s="394" t="s">
        <v>31</v>
      </c>
      <c r="BE152" s="395"/>
      <c r="BF152" s="395"/>
      <c r="BG152" s="395"/>
      <c r="BH152" s="395"/>
      <c r="BI152" s="395"/>
      <c r="BJ152" s="395"/>
      <c r="BK152" s="25"/>
    </row>
    <row r="153" spans="12:63" s="15" customFormat="1" ht="20.45" customHeight="1" x14ac:dyDescent="0.4">
      <c r="L153" s="14"/>
      <c r="M153" s="367"/>
      <c r="N153" s="368"/>
      <c r="O153" s="369"/>
      <c r="P153" s="369"/>
      <c r="Q153" s="27"/>
      <c r="R153" s="370"/>
      <c r="S153" s="371"/>
      <c r="T153" s="371"/>
      <c r="U153" s="371"/>
      <c r="V153" s="371"/>
      <c r="W153" s="371"/>
      <c r="X153" s="371"/>
      <c r="Y153" s="371"/>
      <c r="Z153" s="371"/>
      <c r="AA153" s="371"/>
      <c r="AB153" s="371"/>
      <c r="AC153" s="371"/>
      <c r="AD153" s="371"/>
      <c r="AE153" s="371"/>
      <c r="AF153" s="371"/>
      <c r="AG153" s="371"/>
      <c r="AH153" s="371"/>
      <c r="AI153" s="371"/>
      <c r="AJ153" s="371"/>
      <c r="AK153" s="378"/>
      <c r="AL153" s="379"/>
      <c r="AM153" s="380"/>
      <c r="AN153" s="372"/>
      <c r="AO153" s="372"/>
      <c r="AP153" s="372"/>
      <c r="AQ153" s="372"/>
      <c r="AR153" s="373"/>
      <c r="AS153" s="373"/>
      <c r="AT153" s="373"/>
      <c r="AU153" s="373"/>
      <c r="AV153" s="373"/>
      <c r="AW153" s="373"/>
      <c r="AX153" s="364"/>
      <c r="AY153" s="364"/>
      <c r="AZ153" s="364"/>
      <c r="BA153" s="364"/>
      <c r="BB153" s="364"/>
      <c r="BC153" s="364"/>
      <c r="BD153" s="365">
        <f>IF(会社情報・請求書データ入力!$BA$12="切捨て",ROUNDDOWN(AR153*AX153,0),IF(会社情報・請求書データ入力!$BA$12="切上げ",ROUNDUP(AR153*AX153,0),IF(会社情報・請求書データ入力!$BA$12="四捨五入",ROUND(AR153*AX153,0))))</f>
        <v>0</v>
      </c>
      <c r="BE153" s="366"/>
      <c r="BF153" s="366"/>
      <c r="BG153" s="366"/>
      <c r="BH153" s="366"/>
      <c r="BI153" s="366"/>
      <c r="BJ153" s="366"/>
      <c r="BK153" s="14"/>
    </row>
    <row r="154" spans="12:63" s="15" customFormat="1" ht="20.45" customHeight="1" x14ac:dyDescent="0.4">
      <c r="L154" s="14"/>
      <c r="M154" s="367"/>
      <c r="N154" s="368"/>
      <c r="O154" s="369"/>
      <c r="P154" s="369"/>
      <c r="Q154" s="27"/>
      <c r="R154" s="370"/>
      <c r="S154" s="371"/>
      <c r="T154" s="371"/>
      <c r="U154" s="371"/>
      <c r="V154" s="371"/>
      <c r="W154" s="371"/>
      <c r="X154" s="371"/>
      <c r="Y154" s="371"/>
      <c r="Z154" s="371"/>
      <c r="AA154" s="371"/>
      <c r="AB154" s="371"/>
      <c r="AC154" s="371"/>
      <c r="AD154" s="371"/>
      <c r="AE154" s="371"/>
      <c r="AF154" s="371"/>
      <c r="AG154" s="371"/>
      <c r="AH154" s="371"/>
      <c r="AI154" s="371"/>
      <c r="AJ154" s="371"/>
      <c r="AK154" s="369"/>
      <c r="AL154" s="369"/>
      <c r="AM154" s="369"/>
      <c r="AN154" s="372"/>
      <c r="AO154" s="372"/>
      <c r="AP154" s="372"/>
      <c r="AQ154" s="372"/>
      <c r="AR154" s="373"/>
      <c r="AS154" s="373"/>
      <c r="AT154" s="373"/>
      <c r="AU154" s="373"/>
      <c r="AV154" s="373"/>
      <c r="AW154" s="373"/>
      <c r="AX154" s="364"/>
      <c r="AY154" s="364"/>
      <c r="AZ154" s="364"/>
      <c r="BA154" s="364"/>
      <c r="BB154" s="364"/>
      <c r="BC154" s="364"/>
      <c r="BD154" s="365">
        <f>IF(会社情報・請求書データ入力!$BA$12="切捨て",ROUNDDOWN(AR154*AX154,0),IF(会社情報・請求書データ入力!$BA$12="切上げ",ROUNDUP(AR154*AX154,0),IF(会社情報・請求書データ入力!$BA$12="四捨五入",ROUND(AR154*AX154,0))))</f>
        <v>0</v>
      </c>
      <c r="BE154" s="366"/>
      <c r="BF154" s="366"/>
      <c r="BG154" s="366"/>
      <c r="BH154" s="366"/>
      <c r="BI154" s="366"/>
      <c r="BJ154" s="366"/>
      <c r="BK154" s="14"/>
    </row>
    <row r="155" spans="12:63" s="15" customFormat="1" ht="20.45" customHeight="1" x14ac:dyDescent="0.4">
      <c r="L155" s="14"/>
      <c r="M155" s="367"/>
      <c r="N155" s="368"/>
      <c r="O155" s="369"/>
      <c r="P155" s="369"/>
      <c r="Q155" s="27"/>
      <c r="R155" s="370"/>
      <c r="S155" s="371"/>
      <c r="T155" s="371"/>
      <c r="U155" s="371"/>
      <c r="V155" s="371"/>
      <c r="W155" s="371"/>
      <c r="X155" s="371"/>
      <c r="Y155" s="371"/>
      <c r="Z155" s="371"/>
      <c r="AA155" s="371"/>
      <c r="AB155" s="371"/>
      <c r="AC155" s="371"/>
      <c r="AD155" s="371"/>
      <c r="AE155" s="371"/>
      <c r="AF155" s="371"/>
      <c r="AG155" s="371"/>
      <c r="AH155" s="371"/>
      <c r="AI155" s="371"/>
      <c r="AJ155" s="371"/>
      <c r="AK155" s="369"/>
      <c r="AL155" s="369"/>
      <c r="AM155" s="369"/>
      <c r="AN155" s="372"/>
      <c r="AO155" s="372"/>
      <c r="AP155" s="372"/>
      <c r="AQ155" s="372"/>
      <c r="AR155" s="373"/>
      <c r="AS155" s="373"/>
      <c r="AT155" s="373"/>
      <c r="AU155" s="373"/>
      <c r="AV155" s="373"/>
      <c r="AW155" s="373"/>
      <c r="AX155" s="364"/>
      <c r="AY155" s="364"/>
      <c r="AZ155" s="364"/>
      <c r="BA155" s="364"/>
      <c r="BB155" s="364"/>
      <c r="BC155" s="364"/>
      <c r="BD155" s="365">
        <f>IF(会社情報・請求書データ入力!$BA$12="切捨て",ROUNDDOWN(AR155*AX155,0),IF(会社情報・請求書データ入力!$BA$12="切上げ",ROUNDUP(AR155*AX155,0),IF(会社情報・請求書データ入力!$BA$12="四捨五入",ROUND(AR155*AX155,0))))</f>
        <v>0</v>
      </c>
      <c r="BE155" s="366"/>
      <c r="BF155" s="366"/>
      <c r="BG155" s="366"/>
      <c r="BH155" s="366"/>
      <c r="BI155" s="366"/>
      <c r="BJ155" s="366"/>
      <c r="BK155" s="14"/>
    </row>
    <row r="156" spans="12:63" s="15" customFormat="1" ht="20.45" customHeight="1" x14ac:dyDescent="0.4">
      <c r="L156" s="14"/>
      <c r="M156" s="367"/>
      <c r="N156" s="368"/>
      <c r="O156" s="369"/>
      <c r="P156" s="369"/>
      <c r="Q156" s="27"/>
      <c r="R156" s="370"/>
      <c r="S156" s="371"/>
      <c r="T156" s="371"/>
      <c r="U156" s="371"/>
      <c r="V156" s="371"/>
      <c r="W156" s="371"/>
      <c r="X156" s="371"/>
      <c r="Y156" s="371"/>
      <c r="Z156" s="371"/>
      <c r="AA156" s="371"/>
      <c r="AB156" s="371"/>
      <c r="AC156" s="371"/>
      <c r="AD156" s="371"/>
      <c r="AE156" s="371"/>
      <c r="AF156" s="371"/>
      <c r="AG156" s="371"/>
      <c r="AH156" s="371"/>
      <c r="AI156" s="371"/>
      <c r="AJ156" s="371"/>
      <c r="AK156" s="369"/>
      <c r="AL156" s="369"/>
      <c r="AM156" s="369"/>
      <c r="AN156" s="372"/>
      <c r="AO156" s="372"/>
      <c r="AP156" s="372"/>
      <c r="AQ156" s="372"/>
      <c r="AR156" s="373"/>
      <c r="AS156" s="373"/>
      <c r="AT156" s="373"/>
      <c r="AU156" s="373"/>
      <c r="AV156" s="373"/>
      <c r="AW156" s="373"/>
      <c r="AX156" s="364"/>
      <c r="AY156" s="364"/>
      <c r="AZ156" s="364"/>
      <c r="BA156" s="364"/>
      <c r="BB156" s="364"/>
      <c r="BC156" s="364"/>
      <c r="BD156" s="365">
        <f>IF(会社情報・請求書データ入力!$BA$12="切捨て",ROUNDDOWN(AR156*AX156,0),IF(会社情報・請求書データ入力!$BA$12="切上げ",ROUNDUP(AR156*AX156,0),IF(会社情報・請求書データ入力!$BA$12="四捨五入",ROUND(AR156*AX156,0))))</f>
        <v>0</v>
      </c>
      <c r="BE156" s="366"/>
      <c r="BF156" s="366"/>
      <c r="BG156" s="366"/>
      <c r="BH156" s="366"/>
      <c r="BI156" s="366"/>
      <c r="BJ156" s="366"/>
      <c r="BK156" s="14"/>
    </row>
    <row r="157" spans="12:63" s="15" customFormat="1" ht="20.45" customHeight="1" x14ac:dyDescent="0.4">
      <c r="L157" s="14"/>
      <c r="M157" s="367"/>
      <c r="N157" s="368"/>
      <c r="O157" s="369"/>
      <c r="P157" s="369"/>
      <c r="Q157" s="27"/>
      <c r="R157" s="370"/>
      <c r="S157" s="371"/>
      <c r="T157" s="371"/>
      <c r="U157" s="371"/>
      <c r="V157" s="371"/>
      <c r="W157" s="371"/>
      <c r="X157" s="371"/>
      <c r="Y157" s="371"/>
      <c r="Z157" s="371"/>
      <c r="AA157" s="371"/>
      <c r="AB157" s="371"/>
      <c r="AC157" s="371"/>
      <c r="AD157" s="371"/>
      <c r="AE157" s="371"/>
      <c r="AF157" s="371"/>
      <c r="AG157" s="371"/>
      <c r="AH157" s="371"/>
      <c r="AI157" s="371"/>
      <c r="AJ157" s="371"/>
      <c r="AK157" s="369"/>
      <c r="AL157" s="369"/>
      <c r="AM157" s="369"/>
      <c r="AN157" s="372"/>
      <c r="AO157" s="372"/>
      <c r="AP157" s="372"/>
      <c r="AQ157" s="372"/>
      <c r="AR157" s="373"/>
      <c r="AS157" s="373"/>
      <c r="AT157" s="373"/>
      <c r="AU157" s="373"/>
      <c r="AV157" s="373"/>
      <c r="AW157" s="373"/>
      <c r="AX157" s="364"/>
      <c r="AY157" s="364"/>
      <c r="AZ157" s="364"/>
      <c r="BA157" s="364"/>
      <c r="BB157" s="364"/>
      <c r="BC157" s="364"/>
      <c r="BD157" s="365">
        <f>IF(会社情報・請求書データ入力!$BA$12="切捨て",ROUNDDOWN(AR157*AX157,0),IF(会社情報・請求書データ入力!$BA$12="切上げ",ROUNDUP(AR157*AX157,0),IF(会社情報・請求書データ入力!$BA$12="四捨五入",ROUND(AR157*AX157,0))))</f>
        <v>0</v>
      </c>
      <c r="BE157" s="366"/>
      <c r="BF157" s="366"/>
      <c r="BG157" s="366"/>
      <c r="BH157" s="366"/>
      <c r="BI157" s="366"/>
      <c r="BJ157" s="366"/>
      <c r="BK157" s="14"/>
    </row>
    <row r="158" spans="12:63" s="15" customFormat="1" ht="20.45" customHeight="1" x14ac:dyDescent="0.4">
      <c r="L158" s="14"/>
      <c r="M158" s="367"/>
      <c r="N158" s="368"/>
      <c r="O158" s="369"/>
      <c r="P158" s="369"/>
      <c r="Q158" s="27"/>
      <c r="R158" s="370"/>
      <c r="S158" s="371"/>
      <c r="T158" s="371"/>
      <c r="U158" s="371"/>
      <c r="V158" s="371"/>
      <c r="W158" s="371"/>
      <c r="X158" s="371"/>
      <c r="Y158" s="371"/>
      <c r="Z158" s="371"/>
      <c r="AA158" s="371"/>
      <c r="AB158" s="371"/>
      <c r="AC158" s="371"/>
      <c r="AD158" s="371"/>
      <c r="AE158" s="371"/>
      <c r="AF158" s="371"/>
      <c r="AG158" s="371"/>
      <c r="AH158" s="371"/>
      <c r="AI158" s="371"/>
      <c r="AJ158" s="371"/>
      <c r="AK158" s="369"/>
      <c r="AL158" s="369"/>
      <c r="AM158" s="369"/>
      <c r="AN158" s="372"/>
      <c r="AO158" s="372"/>
      <c r="AP158" s="372"/>
      <c r="AQ158" s="372"/>
      <c r="AR158" s="373"/>
      <c r="AS158" s="373"/>
      <c r="AT158" s="373"/>
      <c r="AU158" s="373"/>
      <c r="AV158" s="373"/>
      <c r="AW158" s="373"/>
      <c r="AX158" s="364"/>
      <c r="AY158" s="364"/>
      <c r="AZ158" s="364"/>
      <c r="BA158" s="364"/>
      <c r="BB158" s="364"/>
      <c r="BC158" s="364"/>
      <c r="BD158" s="365">
        <f>IF(会社情報・請求書データ入力!$BA$12="切捨て",ROUNDDOWN(AR158*AX158,0),IF(会社情報・請求書データ入力!$BA$12="切上げ",ROUNDUP(AR158*AX158,0),IF(会社情報・請求書データ入力!$BA$12="四捨五入",ROUND(AR158*AX158,0))))</f>
        <v>0</v>
      </c>
      <c r="BE158" s="366"/>
      <c r="BF158" s="366"/>
      <c r="BG158" s="366"/>
      <c r="BH158" s="366"/>
      <c r="BI158" s="366"/>
      <c r="BJ158" s="366"/>
      <c r="BK158" s="14"/>
    </row>
    <row r="159" spans="12:63" s="15" customFormat="1" ht="20.45" customHeight="1" x14ac:dyDescent="0.4">
      <c r="L159" s="14"/>
      <c r="M159" s="367"/>
      <c r="N159" s="368"/>
      <c r="O159" s="369"/>
      <c r="P159" s="369"/>
      <c r="Q159" s="27"/>
      <c r="R159" s="370"/>
      <c r="S159" s="371"/>
      <c r="T159" s="371"/>
      <c r="U159" s="371"/>
      <c r="V159" s="371"/>
      <c r="W159" s="371"/>
      <c r="X159" s="371"/>
      <c r="Y159" s="371"/>
      <c r="Z159" s="371"/>
      <c r="AA159" s="371"/>
      <c r="AB159" s="371"/>
      <c r="AC159" s="371"/>
      <c r="AD159" s="371"/>
      <c r="AE159" s="371"/>
      <c r="AF159" s="371"/>
      <c r="AG159" s="371"/>
      <c r="AH159" s="371"/>
      <c r="AI159" s="371"/>
      <c r="AJ159" s="371"/>
      <c r="AK159" s="369"/>
      <c r="AL159" s="369"/>
      <c r="AM159" s="369"/>
      <c r="AN159" s="372"/>
      <c r="AO159" s="372"/>
      <c r="AP159" s="372"/>
      <c r="AQ159" s="372"/>
      <c r="AR159" s="373"/>
      <c r="AS159" s="373"/>
      <c r="AT159" s="373"/>
      <c r="AU159" s="373"/>
      <c r="AV159" s="373"/>
      <c r="AW159" s="373"/>
      <c r="AX159" s="364"/>
      <c r="AY159" s="364"/>
      <c r="AZ159" s="364"/>
      <c r="BA159" s="364"/>
      <c r="BB159" s="364"/>
      <c r="BC159" s="364"/>
      <c r="BD159" s="365">
        <f>IF(会社情報・請求書データ入力!$BA$12="切捨て",ROUNDDOWN(AR159*AX159,0),IF(会社情報・請求書データ入力!$BA$12="切上げ",ROUNDUP(AR159*AX159,0),IF(会社情報・請求書データ入力!$BA$12="四捨五入",ROUND(AR159*AX159,0))))</f>
        <v>0</v>
      </c>
      <c r="BE159" s="366"/>
      <c r="BF159" s="366"/>
      <c r="BG159" s="366"/>
      <c r="BH159" s="366"/>
      <c r="BI159" s="366"/>
      <c r="BJ159" s="366"/>
      <c r="BK159" s="14"/>
    </row>
    <row r="160" spans="12:63" s="15" customFormat="1" ht="20.45" customHeight="1" x14ac:dyDescent="0.4">
      <c r="L160" s="14"/>
      <c r="M160" s="367"/>
      <c r="N160" s="368"/>
      <c r="O160" s="369"/>
      <c r="P160" s="369"/>
      <c r="Q160" s="27"/>
      <c r="R160" s="370"/>
      <c r="S160" s="371"/>
      <c r="T160" s="371"/>
      <c r="U160" s="371"/>
      <c r="V160" s="371"/>
      <c r="W160" s="371"/>
      <c r="X160" s="371"/>
      <c r="Y160" s="371"/>
      <c r="Z160" s="371"/>
      <c r="AA160" s="371"/>
      <c r="AB160" s="371"/>
      <c r="AC160" s="371"/>
      <c r="AD160" s="371"/>
      <c r="AE160" s="371"/>
      <c r="AF160" s="371"/>
      <c r="AG160" s="371"/>
      <c r="AH160" s="371"/>
      <c r="AI160" s="371"/>
      <c r="AJ160" s="371"/>
      <c r="AK160" s="369"/>
      <c r="AL160" s="369"/>
      <c r="AM160" s="369"/>
      <c r="AN160" s="372"/>
      <c r="AO160" s="372"/>
      <c r="AP160" s="372"/>
      <c r="AQ160" s="372"/>
      <c r="AR160" s="373"/>
      <c r="AS160" s="373"/>
      <c r="AT160" s="373"/>
      <c r="AU160" s="373"/>
      <c r="AV160" s="373"/>
      <c r="AW160" s="373"/>
      <c r="AX160" s="364"/>
      <c r="AY160" s="364"/>
      <c r="AZ160" s="364"/>
      <c r="BA160" s="364"/>
      <c r="BB160" s="364"/>
      <c r="BC160" s="364"/>
      <c r="BD160" s="365">
        <f>IF(会社情報・請求書データ入力!$BA$12="切捨て",ROUNDDOWN(AR160*AX160,0),IF(会社情報・請求書データ入力!$BA$12="切上げ",ROUNDUP(AR160*AX160,0),IF(会社情報・請求書データ入力!$BA$12="四捨五入",ROUND(AR160*AX160,0))))</f>
        <v>0</v>
      </c>
      <c r="BE160" s="366"/>
      <c r="BF160" s="366"/>
      <c r="BG160" s="366"/>
      <c r="BH160" s="366"/>
      <c r="BI160" s="366"/>
      <c r="BJ160" s="366"/>
      <c r="BK160" s="14"/>
    </row>
    <row r="161" spans="12:63" s="15" customFormat="1" ht="20.45" customHeight="1" x14ac:dyDescent="0.4">
      <c r="L161" s="14"/>
      <c r="M161" s="367"/>
      <c r="N161" s="368"/>
      <c r="O161" s="369"/>
      <c r="P161" s="369"/>
      <c r="Q161" s="27"/>
      <c r="R161" s="370"/>
      <c r="S161" s="371"/>
      <c r="T161" s="371"/>
      <c r="U161" s="371"/>
      <c r="V161" s="371"/>
      <c r="W161" s="371"/>
      <c r="X161" s="371"/>
      <c r="Y161" s="371"/>
      <c r="Z161" s="371"/>
      <c r="AA161" s="371"/>
      <c r="AB161" s="371"/>
      <c r="AC161" s="371"/>
      <c r="AD161" s="371"/>
      <c r="AE161" s="371"/>
      <c r="AF161" s="371"/>
      <c r="AG161" s="371"/>
      <c r="AH161" s="371"/>
      <c r="AI161" s="371"/>
      <c r="AJ161" s="371"/>
      <c r="AK161" s="369"/>
      <c r="AL161" s="369"/>
      <c r="AM161" s="369"/>
      <c r="AN161" s="372"/>
      <c r="AO161" s="372"/>
      <c r="AP161" s="372"/>
      <c r="AQ161" s="372"/>
      <c r="AR161" s="373"/>
      <c r="AS161" s="373"/>
      <c r="AT161" s="373"/>
      <c r="AU161" s="373"/>
      <c r="AV161" s="373"/>
      <c r="AW161" s="373"/>
      <c r="AX161" s="364"/>
      <c r="AY161" s="364"/>
      <c r="AZ161" s="364"/>
      <c r="BA161" s="364"/>
      <c r="BB161" s="364"/>
      <c r="BC161" s="364"/>
      <c r="BD161" s="365">
        <f>IF(会社情報・請求書データ入力!$BA$12="切捨て",ROUNDDOWN(AR161*AX161,0),IF(会社情報・請求書データ入力!$BA$12="切上げ",ROUNDUP(AR161*AX161,0),IF(会社情報・請求書データ入力!$BA$12="四捨五入",ROUND(AR161*AX161,0))))</f>
        <v>0</v>
      </c>
      <c r="BE161" s="366"/>
      <c r="BF161" s="366"/>
      <c r="BG161" s="366"/>
      <c r="BH161" s="366"/>
      <c r="BI161" s="366"/>
      <c r="BJ161" s="366"/>
      <c r="BK161" s="14"/>
    </row>
    <row r="162" spans="12:63" s="15" customFormat="1" ht="20.45" customHeight="1" x14ac:dyDescent="0.4">
      <c r="L162" s="14"/>
      <c r="M162" s="367"/>
      <c r="N162" s="368"/>
      <c r="O162" s="369"/>
      <c r="P162" s="369"/>
      <c r="Q162" s="27"/>
      <c r="R162" s="370"/>
      <c r="S162" s="371"/>
      <c r="T162" s="371"/>
      <c r="U162" s="371"/>
      <c r="V162" s="371"/>
      <c r="W162" s="371"/>
      <c r="X162" s="371"/>
      <c r="Y162" s="371"/>
      <c r="Z162" s="371"/>
      <c r="AA162" s="371"/>
      <c r="AB162" s="371"/>
      <c r="AC162" s="371"/>
      <c r="AD162" s="371"/>
      <c r="AE162" s="371"/>
      <c r="AF162" s="371"/>
      <c r="AG162" s="371"/>
      <c r="AH162" s="371"/>
      <c r="AI162" s="371"/>
      <c r="AJ162" s="371"/>
      <c r="AK162" s="369"/>
      <c r="AL162" s="369"/>
      <c r="AM162" s="369"/>
      <c r="AN162" s="372"/>
      <c r="AO162" s="372"/>
      <c r="AP162" s="372"/>
      <c r="AQ162" s="372"/>
      <c r="AR162" s="373"/>
      <c r="AS162" s="373"/>
      <c r="AT162" s="373"/>
      <c r="AU162" s="373"/>
      <c r="AV162" s="373"/>
      <c r="AW162" s="373"/>
      <c r="AX162" s="364"/>
      <c r="AY162" s="364"/>
      <c r="AZ162" s="364"/>
      <c r="BA162" s="364"/>
      <c r="BB162" s="364"/>
      <c r="BC162" s="364"/>
      <c r="BD162" s="365">
        <f>IF(会社情報・請求書データ入力!$BA$12="切捨て",ROUNDDOWN(AR162*AX162,0),IF(会社情報・請求書データ入力!$BA$12="切上げ",ROUNDUP(AR162*AX162,0),IF(会社情報・請求書データ入力!$BA$12="四捨五入",ROUND(AR162*AX162,0))))</f>
        <v>0</v>
      </c>
      <c r="BE162" s="366"/>
      <c r="BF162" s="366"/>
      <c r="BG162" s="366"/>
      <c r="BH162" s="366"/>
      <c r="BI162" s="366"/>
      <c r="BJ162" s="366"/>
      <c r="BK162" s="14"/>
    </row>
    <row r="163" spans="12:63" s="15" customFormat="1" ht="20.45" customHeight="1" x14ac:dyDescent="0.4">
      <c r="L163" s="14"/>
      <c r="M163" s="367"/>
      <c r="N163" s="368"/>
      <c r="O163" s="369"/>
      <c r="P163" s="369"/>
      <c r="Q163" s="27"/>
      <c r="R163" s="370"/>
      <c r="S163" s="371"/>
      <c r="T163" s="371"/>
      <c r="U163" s="371"/>
      <c r="V163" s="371"/>
      <c r="W163" s="371"/>
      <c r="X163" s="371"/>
      <c r="Y163" s="371"/>
      <c r="Z163" s="371"/>
      <c r="AA163" s="371"/>
      <c r="AB163" s="371"/>
      <c r="AC163" s="371"/>
      <c r="AD163" s="371"/>
      <c r="AE163" s="371"/>
      <c r="AF163" s="371"/>
      <c r="AG163" s="371"/>
      <c r="AH163" s="371"/>
      <c r="AI163" s="371"/>
      <c r="AJ163" s="371"/>
      <c r="AK163" s="369"/>
      <c r="AL163" s="369"/>
      <c r="AM163" s="369"/>
      <c r="AN163" s="372"/>
      <c r="AO163" s="372"/>
      <c r="AP163" s="372"/>
      <c r="AQ163" s="372"/>
      <c r="AR163" s="373"/>
      <c r="AS163" s="373"/>
      <c r="AT163" s="373"/>
      <c r="AU163" s="373"/>
      <c r="AV163" s="373"/>
      <c r="AW163" s="373"/>
      <c r="AX163" s="364"/>
      <c r="AY163" s="364"/>
      <c r="AZ163" s="364"/>
      <c r="BA163" s="364"/>
      <c r="BB163" s="364"/>
      <c r="BC163" s="364"/>
      <c r="BD163" s="365">
        <f>IF(会社情報・請求書データ入力!$BA$12="切捨て",ROUNDDOWN(AR163*AX163,0),IF(会社情報・請求書データ入力!$BA$12="切上げ",ROUNDUP(AR163*AX163,0),IF(会社情報・請求書データ入力!$BA$12="四捨五入",ROUND(AR163*AX163,0))))</f>
        <v>0</v>
      </c>
      <c r="BE163" s="366"/>
      <c r="BF163" s="366"/>
      <c r="BG163" s="366"/>
      <c r="BH163" s="366"/>
      <c r="BI163" s="366"/>
      <c r="BJ163" s="366"/>
      <c r="BK163" s="14"/>
    </row>
    <row r="164" spans="12:63" s="15" customFormat="1" ht="20.45" customHeight="1" x14ac:dyDescent="0.4">
      <c r="L164" s="14"/>
      <c r="M164" s="367"/>
      <c r="N164" s="368"/>
      <c r="O164" s="369"/>
      <c r="P164" s="369"/>
      <c r="Q164" s="27"/>
      <c r="R164" s="370"/>
      <c r="S164" s="371"/>
      <c r="T164" s="371"/>
      <c r="U164" s="371"/>
      <c r="V164" s="371"/>
      <c r="W164" s="371"/>
      <c r="X164" s="371"/>
      <c r="Y164" s="371"/>
      <c r="Z164" s="371"/>
      <c r="AA164" s="371"/>
      <c r="AB164" s="371"/>
      <c r="AC164" s="371"/>
      <c r="AD164" s="371"/>
      <c r="AE164" s="371"/>
      <c r="AF164" s="371"/>
      <c r="AG164" s="371"/>
      <c r="AH164" s="371"/>
      <c r="AI164" s="371"/>
      <c r="AJ164" s="371"/>
      <c r="AK164" s="369"/>
      <c r="AL164" s="369"/>
      <c r="AM164" s="369"/>
      <c r="AN164" s="372"/>
      <c r="AO164" s="372"/>
      <c r="AP164" s="372"/>
      <c r="AQ164" s="372"/>
      <c r="AR164" s="373"/>
      <c r="AS164" s="373"/>
      <c r="AT164" s="373"/>
      <c r="AU164" s="373"/>
      <c r="AV164" s="373"/>
      <c r="AW164" s="373"/>
      <c r="AX164" s="364"/>
      <c r="AY164" s="364"/>
      <c r="AZ164" s="364"/>
      <c r="BA164" s="364"/>
      <c r="BB164" s="364"/>
      <c r="BC164" s="364"/>
      <c r="BD164" s="365">
        <f>IF(会社情報・請求書データ入力!$BA$12="切捨て",ROUNDDOWN(AR164*AX164,0),IF(会社情報・請求書データ入力!$BA$12="切上げ",ROUNDUP(AR164*AX164,0),IF(会社情報・請求書データ入力!$BA$12="四捨五入",ROUND(AR164*AX164,0))))</f>
        <v>0</v>
      </c>
      <c r="BE164" s="366"/>
      <c r="BF164" s="366"/>
      <c r="BG164" s="366"/>
      <c r="BH164" s="366"/>
      <c r="BI164" s="366"/>
      <c r="BJ164" s="366"/>
      <c r="BK164" s="14"/>
    </row>
    <row r="165" spans="12:63" s="15" customFormat="1" ht="20.45" customHeight="1" x14ac:dyDescent="0.4">
      <c r="L165" s="14"/>
      <c r="M165" s="367"/>
      <c r="N165" s="368"/>
      <c r="O165" s="369"/>
      <c r="P165" s="369"/>
      <c r="Q165" s="27"/>
      <c r="R165" s="370"/>
      <c r="S165" s="371"/>
      <c r="T165" s="371"/>
      <c r="U165" s="371"/>
      <c r="V165" s="371"/>
      <c r="W165" s="371"/>
      <c r="X165" s="371"/>
      <c r="Y165" s="371"/>
      <c r="Z165" s="371"/>
      <c r="AA165" s="371"/>
      <c r="AB165" s="371"/>
      <c r="AC165" s="371"/>
      <c r="AD165" s="371"/>
      <c r="AE165" s="371"/>
      <c r="AF165" s="371"/>
      <c r="AG165" s="371"/>
      <c r="AH165" s="371"/>
      <c r="AI165" s="371"/>
      <c r="AJ165" s="371"/>
      <c r="AK165" s="369"/>
      <c r="AL165" s="369"/>
      <c r="AM165" s="369"/>
      <c r="AN165" s="372"/>
      <c r="AO165" s="372"/>
      <c r="AP165" s="372"/>
      <c r="AQ165" s="372"/>
      <c r="AR165" s="373"/>
      <c r="AS165" s="373"/>
      <c r="AT165" s="373"/>
      <c r="AU165" s="373"/>
      <c r="AV165" s="373"/>
      <c r="AW165" s="373"/>
      <c r="AX165" s="364"/>
      <c r="AY165" s="364"/>
      <c r="AZ165" s="364"/>
      <c r="BA165" s="364"/>
      <c r="BB165" s="364"/>
      <c r="BC165" s="364"/>
      <c r="BD165" s="365">
        <f>IF(会社情報・請求書データ入力!$BA$12="切捨て",ROUNDDOWN(AR165*AX165,0),IF(会社情報・請求書データ入力!$BA$12="切上げ",ROUNDUP(AR165*AX165,0),IF(会社情報・請求書データ入力!$BA$12="四捨五入",ROUND(AR165*AX165,0))))</f>
        <v>0</v>
      </c>
      <c r="BE165" s="366"/>
      <c r="BF165" s="366"/>
      <c r="BG165" s="366"/>
      <c r="BH165" s="366"/>
      <c r="BI165" s="366"/>
      <c r="BJ165" s="366"/>
      <c r="BK165" s="14"/>
    </row>
    <row r="166" spans="12:63" s="15" customFormat="1" ht="20.45" customHeight="1" x14ac:dyDescent="0.4">
      <c r="L166" s="14"/>
      <c r="M166" s="367"/>
      <c r="N166" s="368"/>
      <c r="O166" s="369"/>
      <c r="P166" s="369"/>
      <c r="Q166" s="27"/>
      <c r="R166" s="370"/>
      <c r="S166" s="371"/>
      <c r="T166" s="371"/>
      <c r="U166" s="371"/>
      <c r="V166" s="371"/>
      <c r="W166" s="371"/>
      <c r="X166" s="371"/>
      <c r="Y166" s="371"/>
      <c r="Z166" s="371"/>
      <c r="AA166" s="371"/>
      <c r="AB166" s="371"/>
      <c r="AC166" s="371"/>
      <c r="AD166" s="371"/>
      <c r="AE166" s="371"/>
      <c r="AF166" s="371"/>
      <c r="AG166" s="371"/>
      <c r="AH166" s="371"/>
      <c r="AI166" s="371"/>
      <c r="AJ166" s="371"/>
      <c r="AK166" s="369"/>
      <c r="AL166" s="369"/>
      <c r="AM166" s="369"/>
      <c r="AN166" s="372"/>
      <c r="AO166" s="372"/>
      <c r="AP166" s="372"/>
      <c r="AQ166" s="372"/>
      <c r="AR166" s="373"/>
      <c r="AS166" s="373"/>
      <c r="AT166" s="373"/>
      <c r="AU166" s="373"/>
      <c r="AV166" s="373"/>
      <c r="AW166" s="373"/>
      <c r="AX166" s="364"/>
      <c r="AY166" s="364"/>
      <c r="AZ166" s="364"/>
      <c r="BA166" s="364"/>
      <c r="BB166" s="364"/>
      <c r="BC166" s="364"/>
      <c r="BD166" s="365">
        <f>IF(会社情報・請求書データ入力!$BA$12="切捨て",ROUNDDOWN(AR166*AX166,0),IF(会社情報・請求書データ入力!$BA$12="切上げ",ROUNDUP(AR166*AX166,0),IF(会社情報・請求書データ入力!$BA$12="四捨五入",ROUND(AR166*AX166,0))))</f>
        <v>0</v>
      </c>
      <c r="BE166" s="366"/>
      <c r="BF166" s="366"/>
      <c r="BG166" s="366"/>
      <c r="BH166" s="366"/>
      <c r="BI166" s="366"/>
      <c r="BJ166" s="366"/>
      <c r="BK166" s="14"/>
    </row>
    <row r="167" spans="12:63" s="15" customFormat="1" ht="20.45" customHeight="1" x14ac:dyDescent="0.4">
      <c r="L167" s="14"/>
      <c r="M167" s="367"/>
      <c r="N167" s="368"/>
      <c r="O167" s="369"/>
      <c r="P167" s="369"/>
      <c r="Q167" s="27"/>
      <c r="R167" s="370"/>
      <c r="S167" s="371"/>
      <c r="T167" s="371"/>
      <c r="U167" s="371"/>
      <c r="V167" s="371"/>
      <c r="W167" s="371"/>
      <c r="X167" s="371"/>
      <c r="Y167" s="371"/>
      <c r="Z167" s="371"/>
      <c r="AA167" s="371"/>
      <c r="AB167" s="371"/>
      <c r="AC167" s="371"/>
      <c r="AD167" s="371"/>
      <c r="AE167" s="371"/>
      <c r="AF167" s="371"/>
      <c r="AG167" s="371"/>
      <c r="AH167" s="371"/>
      <c r="AI167" s="371"/>
      <c r="AJ167" s="371"/>
      <c r="AK167" s="369"/>
      <c r="AL167" s="369"/>
      <c r="AM167" s="369"/>
      <c r="AN167" s="372"/>
      <c r="AO167" s="372"/>
      <c r="AP167" s="372"/>
      <c r="AQ167" s="372"/>
      <c r="AR167" s="373"/>
      <c r="AS167" s="373"/>
      <c r="AT167" s="373"/>
      <c r="AU167" s="373"/>
      <c r="AV167" s="373"/>
      <c r="AW167" s="373"/>
      <c r="AX167" s="364"/>
      <c r="AY167" s="364"/>
      <c r="AZ167" s="364"/>
      <c r="BA167" s="364"/>
      <c r="BB167" s="364"/>
      <c r="BC167" s="364"/>
      <c r="BD167" s="365">
        <f>IF(会社情報・請求書データ入力!$BA$12="切捨て",ROUNDDOWN(AR167*AX167,0),IF(会社情報・請求書データ入力!$BA$12="切上げ",ROUNDUP(AR167*AX167,0),IF(会社情報・請求書データ入力!$BA$12="四捨五入",ROUND(AR167*AX167,0))))</f>
        <v>0</v>
      </c>
      <c r="BE167" s="366"/>
      <c r="BF167" s="366"/>
      <c r="BG167" s="366"/>
      <c r="BH167" s="366"/>
      <c r="BI167" s="366"/>
      <c r="BJ167" s="366"/>
      <c r="BK167" s="14"/>
    </row>
    <row r="168" spans="12:63" s="15" customFormat="1" ht="20.45" customHeight="1" x14ac:dyDescent="0.4">
      <c r="L168" s="14"/>
      <c r="M168" s="367"/>
      <c r="N168" s="368"/>
      <c r="O168" s="369"/>
      <c r="P168" s="369"/>
      <c r="Q168" s="27"/>
      <c r="R168" s="370"/>
      <c r="S168" s="371"/>
      <c r="T168" s="371"/>
      <c r="U168" s="371"/>
      <c r="V168" s="371"/>
      <c r="W168" s="371"/>
      <c r="X168" s="371"/>
      <c r="Y168" s="371"/>
      <c r="Z168" s="371"/>
      <c r="AA168" s="371"/>
      <c r="AB168" s="371"/>
      <c r="AC168" s="371"/>
      <c r="AD168" s="371"/>
      <c r="AE168" s="371"/>
      <c r="AF168" s="371"/>
      <c r="AG168" s="371"/>
      <c r="AH168" s="371"/>
      <c r="AI168" s="371"/>
      <c r="AJ168" s="371"/>
      <c r="AK168" s="369"/>
      <c r="AL168" s="369"/>
      <c r="AM168" s="369"/>
      <c r="AN168" s="372"/>
      <c r="AO168" s="372"/>
      <c r="AP168" s="372"/>
      <c r="AQ168" s="372"/>
      <c r="AR168" s="373"/>
      <c r="AS168" s="373"/>
      <c r="AT168" s="373"/>
      <c r="AU168" s="373"/>
      <c r="AV168" s="373"/>
      <c r="AW168" s="373"/>
      <c r="AX168" s="364"/>
      <c r="AY168" s="364"/>
      <c r="AZ168" s="364"/>
      <c r="BA168" s="364"/>
      <c r="BB168" s="364"/>
      <c r="BC168" s="364"/>
      <c r="BD168" s="365">
        <f>IF(会社情報・請求書データ入力!$BA$12="切捨て",ROUNDDOWN(AR168*AX168,0),IF(会社情報・請求書データ入力!$BA$12="切上げ",ROUNDUP(AR168*AX168,0),IF(会社情報・請求書データ入力!$BA$12="四捨五入",ROUND(AR168*AX168,0))))</f>
        <v>0</v>
      </c>
      <c r="BE168" s="366"/>
      <c r="BF168" s="366"/>
      <c r="BG168" s="366"/>
      <c r="BH168" s="366"/>
      <c r="BI168" s="366"/>
      <c r="BJ168" s="366"/>
      <c r="BK168" s="14"/>
    </row>
    <row r="169" spans="12:63" s="15" customFormat="1" ht="20.45" customHeight="1" x14ac:dyDescent="0.4">
      <c r="L169" s="14"/>
      <c r="M169" s="367"/>
      <c r="N169" s="368"/>
      <c r="O169" s="369"/>
      <c r="P169" s="369"/>
      <c r="Q169" s="27"/>
      <c r="R169" s="370"/>
      <c r="S169" s="371"/>
      <c r="T169" s="371"/>
      <c r="U169" s="371"/>
      <c r="V169" s="371"/>
      <c r="W169" s="371"/>
      <c r="X169" s="371"/>
      <c r="Y169" s="371"/>
      <c r="Z169" s="371"/>
      <c r="AA169" s="371"/>
      <c r="AB169" s="371"/>
      <c r="AC169" s="371"/>
      <c r="AD169" s="371"/>
      <c r="AE169" s="371"/>
      <c r="AF169" s="371"/>
      <c r="AG169" s="371"/>
      <c r="AH169" s="371"/>
      <c r="AI169" s="371"/>
      <c r="AJ169" s="371"/>
      <c r="AK169" s="369"/>
      <c r="AL169" s="369"/>
      <c r="AM169" s="369"/>
      <c r="AN169" s="372"/>
      <c r="AO169" s="372"/>
      <c r="AP169" s="372"/>
      <c r="AQ169" s="372"/>
      <c r="AR169" s="373"/>
      <c r="AS169" s="373"/>
      <c r="AT169" s="373"/>
      <c r="AU169" s="373"/>
      <c r="AV169" s="373"/>
      <c r="AW169" s="373"/>
      <c r="AX169" s="364"/>
      <c r="AY169" s="364"/>
      <c r="AZ169" s="364"/>
      <c r="BA169" s="364"/>
      <c r="BB169" s="364"/>
      <c r="BC169" s="364"/>
      <c r="BD169" s="365">
        <f>IF(会社情報・請求書データ入力!$BA$12="切捨て",ROUNDDOWN(AR169*AX169,0),IF(会社情報・請求書データ入力!$BA$12="切上げ",ROUNDUP(AR169*AX169,0),IF(会社情報・請求書データ入力!$BA$12="四捨五入",ROUND(AR169*AX169,0))))</f>
        <v>0</v>
      </c>
      <c r="BE169" s="366"/>
      <c r="BF169" s="366"/>
      <c r="BG169" s="366"/>
      <c r="BH169" s="366"/>
      <c r="BI169" s="366"/>
      <c r="BJ169" s="366"/>
      <c r="BK169" s="14"/>
    </row>
    <row r="170" spans="12:63" s="15" customFormat="1" ht="20.45" customHeight="1" x14ac:dyDescent="0.4">
      <c r="L170" s="14"/>
      <c r="M170" s="367"/>
      <c r="N170" s="368"/>
      <c r="O170" s="369"/>
      <c r="P170" s="369"/>
      <c r="Q170" s="27"/>
      <c r="R170" s="370"/>
      <c r="S170" s="371"/>
      <c r="T170" s="371"/>
      <c r="U170" s="371"/>
      <c r="V170" s="371"/>
      <c r="W170" s="371"/>
      <c r="X170" s="371"/>
      <c r="Y170" s="371"/>
      <c r="Z170" s="371"/>
      <c r="AA170" s="371"/>
      <c r="AB170" s="371"/>
      <c r="AC170" s="371"/>
      <c r="AD170" s="371"/>
      <c r="AE170" s="371"/>
      <c r="AF170" s="371"/>
      <c r="AG170" s="371"/>
      <c r="AH170" s="371"/>
      <c r="AI170" s="371"/>
      <c r="AJ170" s="371"/>
      <c r="AK170" s="369"/>
      <c r="AL170" s="369"/>
      <c r="AM170" s="369"/>
      <c r="AN170" s="372"/>
      <c r="AO170" s="372"/>
      <c r="AP170" s="372"/>
      <c r="AQ170" s="372"/>
      <c r="AR170" s="373"/>
      <c r="AS170" s="373"/>
      <c r="AT170" s="373"/>
      <c r="AU170" s="373"/>
      <c r="AV170" s="373"/>
      <c r="AW170" s="373"/>
      <c r="AX170" s="364"/>
      <c r="AY170" s="364"/>
      <c r="AZ170" s="364"/>
      <c r="BA170" s="364"/>
      <c r="BB170" s="364"/>
      <c r="BC170" s="364"/>
      <c r="BD170" s="365">
        <f>IF(会社情報・請求書データ入力!$BA$12="切捨て",ROUNDDOWN(AR170*AX170,0),IF(会社情報・請求書データ入力!$BA$12="切上げ",ROUNDUP(AR170*AX170,0),IF(会社情報・請求書データ入力!$BA$12="四捨五入",ROUND(AR170*AX170,0))))</f>
        <v>0</v>
      </c>
      <c r="BE170" s="366"/>
      <c r="BF170" s="366"/>
      <c r="BG170" s="366"/>
      <c r="BH170" s="366"/>
      <c r="BI170" s="366"/>
      <c r="BJ170" s="366"/>
      <c r="BK170" s="14"/>
    </row>
    <row r="171" spans="12:63" s="15" customFormat="1" ht="20.45" customHeight="1" x14ac:dyDescent="0.4">
      <c r="L171" s="14"/>
      <c r="M171" s="367"/>
      <c r="N171" s="368"/>
      <c r="O171" s="369"/>
      <c r="P171" s="369"/>
      <c r="Q171" s="27"/>
      <c r="R171" s="370"/>
      <c r="S171" s="371"/>
      <c r="T171" s="371"/>
      <c r="U171" s="371"/>
      <c r="V171" s="371"/>
      <c r="W171" s="371"/>
      <c r="X171" s="371"/>
      <c r="Y171" s="371"/>
      <c r="Z171" s="371"/>
      <c r="AA171" s="371"/>
      <c r="AB171" s="371"/>
      <c r="AC171" s="371"/>
      <c r="AD171" s="371"/>
      <c r="AE171" s="371"/>
      <c r="AF171" s="371"/>
      <c r="AG171" s="371"/>
      <c r="AH171" s="371"/>
      <c r="AI171" s="371"/>
      <c r="AJ171" s="371"/>
      <c r="AK171" s="369"/>
      <c r="AL171" s="369"/>
      <c r="AM171" s="369"/>
      <c r="AN171" s="372"/>
      <c r="AO171" s="372"/>
      <c r="AP171" s="372"/>
      <c r="AQ171" s="372"/>
      <c r="AR171" s="373"/>
      <c r="AS171" s="373"/>
      <c r="AT171" s="373"/>
      <c r="AU171" s="373"/>
      <c r="AV171" s="373"/>
      <c r="AW171" s="373"/>
      <c r="AX171" s="364"/>
      <c r="AY171" s="364"/>
      <c r="AZ171" s="364"/>
      <c r="BA171" s="364"/>
      <c r="BB171" s="364"/>
      <c r="BC171" s="364"/>
      <c r="BD171" s="365">
        <f>IF(会社情報・請求書データ入力!$BA$12="切捨て",ROUNDDOWN(AR171*AX171,0),IF(会社情報・請求書データ入力!$BA$12="切上げ",ROUNDUP(AR171*AX171,0),IF(会社情報・請求書データ入力!$BA$12="四捨五入",ROUND(AR171*AX171,0))))</f>
        <v>0</v>
      </c>
      <c r="BE171" s="366"/>
      <c r="BF171" s="366"/>
      <c r="BG171" s="366"/>
      <c r="BH171" s="366"/>
      <c r="BI171" s="366"/>
      <c r="BJ171" s="366"/>
      <c r="BK171" s="14"/>
    </row>
    <row r="172" spans="12:63" s="15" customFormat="1" ht="20.45" customHeight="1" x14ac:dyDescent="0.4">
      <c r="L172" s="14"/>
      <c r="M172" s="367"/>
      <c r="N172" s="368"/>
      <c r="O172" s="369"/>
      <c r="P172" s="369"/>
      <c r="Q172" s="27"/>
      <c r="R172" s="370"/>
      <c r="S172" s="371"/>
      <c r="T172" s="371"/>
      <c r="U172" s="371"/>
      <c r="V172" s="371"/>
      <c r="W172" s="371"/>
      <c r="X172" s="371"/>
      <c r="Y172" s="371"/>
      <c r="Z172" s="371"/>
      <c r="AA172" s="371"/>
      <c r="AB172" s="371"/>
      <c r="AC172" s="371"/>
      <c r="AD172" s="371"/>
      <c r="AE172" s="371"/>
      <c r="AF172" s="371"/>
      <c r="AG172" s="371"/>
      <c r="AH172" s="371"/>
      <c r="AI172" s="371"/>
      <c r="AJ172" s="371"/>
      <c r="AK172" s="369"/>
      <c r="AL172" s="369"/>
      <c r="AM172" s="369"/>
      <c r="AN172" s="372"/>
      <c r="AO172" s="372"/>
      <c r="AP172" s="372"/>
      <c r="AQ172" s="372"/>
      <c r="AR172" s="373"/>
      <c r="AS172" s="373"/>
      <c r="AT172" s="373"/>
      <c r="AU172" s="373"/>
      <c r="AV172" s="373"/>
      <c r="AW172" s="373"/>
      <c r="AX172" s="364"/>
      <c r="AY172" s="364"/>
      <c r="AZ172" s="364"/>
      <c r="BA172" s="364"/>
      <c r="BB172" s="364"/>
      <c r="BC172" s="364"/>
      <c r="BD172" s="365">
        <f>IF(会社情報・請求書データ入力!$BA$12="切捨て",ROUNDDOWN(AR172*AX172,0),IF(会社情報・請求書データ入力!$BA$12="切上げ",ROUNDUP(AR172*AX172,0),IF(会社情報・請求書データ入力!$BA$12="四捨五入",ROUND(AR172*AX172,0))))</f>
        <v>0</v>
      </c>
      <c r="BE172" s="366"/>
      <c r="BF172" s="366"/>
      <c r="BG172" s="366"/>
      <c r="BH172" s="366"/>
      <c r="BI172" s="366"/>
      <c r="BJ172" s="366"/>
      <c r="BK172" s="14"/>
    </row>
    <row r="173" spans="12:63" s="15" customFormat="1" ht="20.45" customHeight="1" x14ac:dyDescent="0.4">
      <c r="L173" s="14"/>
      <c r="M173" s="367"/>
      <c r="N173" s="368"/>
      <c r="O173" s="369"/>
      <c r="P173" s="369"/>
      <c r="Q173" s="27"/>
      <c r="R173" s="370"/>
      <c r="S173" s="371"/>
      <c r="T173" s="371"/>
      <c r="U173" s="371"/>
      <c r="V173" s="371"/>
      <c r="W173" s="371"/>
      <c r="X173" s="371"/>
      <c r="Y173" s="371"/>
      <c r="Z173" s="371"/>
      <c r="AA173" s="371"/>
      <c r="AB173" s="371"/>
      <c r="AC173" s="371"/>
      <c r="AD173" s="371"/>
      <c r="AE173" s="371"/>
      <c r="AF173" s="371"/>
      <c r="AG173" s="371"/>
      <c r="AH173" s="371"/>
      <c r="AI173" s="371"/>
      <c r="AJ173" s="371"/>
      <c r="AK173" s="369"/>
      <c r="AL173" s="369"/>
      <c r="AM173" s="369"/>
      <c r="AN173" s="372"/>
      <c r="AO173" s="372"/>
      <c r="AP173" s="372"/>
      <c r="AQ173" s="372"/>
      <c r="AR173" s="373"/>
      <c r="AS173" s="373"/>
      <c r="AT173" s="373"/>
      <c r="AU173" s="373"/>
      <c r="AV173" s="373"/>
      <c r="AW173" s="373"/>
      <c r="AX173" s="364"/>
      <c r="AY173" s="364"/>
      <c r="AZ173" s="364"/>
      <c r="BA173" s="364"/>
      <c r="BB173" s="364"/>
      <c r="BC173" s="364"/>
      <c r="BD173" s="365">
        <f>IF(会社情報・請求書データ入力!$BA$12="切捨て",ROUNDDOWN(AR173*AX173,0),IF(会社情報・請求書データ入力!$BA$12="切上げ",ROUNDUP(AR173*AX173,0),IF(会社情報・請求書データ入力!$BA$12="四捨五入",ROUND(AR173*AX173,0))))</f>
        <v>0</v>
      </c>
      <c r="BE173" s="366"/>
      <c r="BF173" s="366"/>
      <c r="BG173" s="366"/>
      <c r="BH173" s="366"/>
      <c r="BI173" s="366"/>
      <c r="BJ173" s="366"/>
      <c r="BK173" s="14"/>
    </row>
    <row r="174" spans="12:63" s="15" customFormat="1" ht="20.45" customHeight="1" x14ac:dyDescent="0.4">
      <c r="L174" s="14"/>
      <c r="M174" s="367"/>
      <c r="N174" s="368"/>
      <c r="O174" s="369"/>
      <c r="P174" s="369"/>
      <c r="Q174" s="27"/>
      <c r="R174" s="370"/>
      <c r="S174" s="371"/>
      <c r="T174" s="371"/>
      <c r="U174" s="371"/>
      <c r="V174" s="371"/>
      <c r="W174" s="371"/>
      <c r="X174" s="371"/>
      <c r="Y174" s="371"/>
      <c r="Z174" s="371"/>
      <c r="AA174" s="371"/>
      <c r="AB174" s="371"/>
      <c r="AC174" s="371"/>
      <c r="AD174" s="371"/>
      <c r="AE174" s="371"/>
      <c r="AF174" s="371"/>
      <c r="AG174" s="371"/>
      <c r="AH174" s="371"/>
      <c r="AI174" s="371"/>
      <c r="AJ174" s="371"/>
      <c r="AK174" s="369"/>
      <c r="AL174" s="369"/>
      <c r="AM174" s="369"/>
      <c r="AN174" s="372"/>
      <c r="AO174" s="372"/>
      <c r="AP174" s="372"/>
      <c r="AQ174" s="372"/>
      <c r="AR174" s="373"/>
      <c r="AS174" s="373"/>
      <c r="AT174" s="373"/>
      <c r="AU174" s="373"/>
      <c r="AV174" s="373"/>
      <c r="AW174" s="373"/>
      <c r="AX174" s="364"/>
      <c r="AY174" s="364"/>
      <c r="AZ174" s="364"/>
      <c r="BA174" s="364"/>
      <c r="BB174" s="364"/>
      <c r="BC174" s="364"/>
      <c r="BD174" s="365">
        <f>IF(会社情報・請求書データ入力!$BA$12="切捨て",ROUNDDOWN(AR174*AX174,0),IF(会社情報・請求書データ入力!$BA$12="切上げ",ROUNDUP(AR174*AX174,0),IF(会社情報・請求書データ入力!$BA$12="四捨五入",ROUND(AR174*AX174,0))))</f>
        <v>0</v>
      </c>
      <c r="BE174" s="366"/>
      <c r="BF174" s="366"/>
      <c r="BG174" s="366"/>
      <c r="BH174" s="366"/>
      <c r="BI174" s="366"/>
      <c r="BJ174" s="366"/>
      <c r="BK174" s="14"/>
    </row>
    <row r="175" spans="12:63" s="15" customFormat="1" ht="20.45" customHeight="1" x14ac:dyDescent="0.4">
      <c r="L175" s="14"/>
      <c r="M175" s="367"/>
      <c r="N175" s="368"/>
      <c r="O175" s="369"/>
      <c r="P175" s="369"/>
      <c r="Q175" s="27"/>
      <c r="R175" s="370"/>
      <c r="S175" s="371"/>
      <c r="T175" s="371"/>
      <c r="U175" s="371"/>
      <c r="V175" s="371"/>
      <c r="W175" s="371"/>
      <c r="X175" s="371"/>
      <c r="Y175" s="371"/>
      <c r="Z175" s="371"/>
      <c r="AA175" s="371"/>
      <c r="AB175" s="371"/>
      <c r="AC175" s="371"/>
      <c r="AD175" s="371"/>
      <c r="AE175" s="371"/>
      <c r="AF175" s="371"/>
      <c r="AG175" s="371"/>
      <c r="AH175" s="371"/>
      <c r="AI175" s="371"/>
      <c r="AJ175" s="371"/>
      <c r="AK175" s="369"/>
      <c r="AL175" s="369"/>
      <c r="AM175" s="369"/>
      <c r="AN175" s="372"/>
      <c r="AO175" s="372"/>
      <c r="AP175" s="372"/>
      <c r="AQ175" s="372"/>
      <c r="AR175" s="373"/>
      <c r="AS175" s="373"/>
      <c r="AT175" s="373"/>
      <c r="AU175" s="373"/>
      <c r="AV175" s="373"/>
      <c r="AW175" s="373"/>
      <c r="AX175" s="364"/>
      <c r="AY175" s="364"/>
      <c r="AZ175" s="364"/>
      <c r="BA175" s="364"/>
      <c r="BB175" s="364"/>
      <c r="BC175" s="364"/>
      <c r="BD175" s="365">
        <f>IF(会社情報・請求書データ入力!$BA$12="切捨て",ROUNDDOWN(AR175*AX175,0),IF(会社情報・請求書データ入力!$BA$12="切上げ",ROUNDUP(AR175*AX175,0),IF(会社情報・請求書データ入力!$BA$12="四捨五入",ROUND(AR175*AX175,0))))</f>
        <v>0</v>
      </c>
      <c r="BE175" s="366"/>
      <c r="BF175" s="366"/>
      <c r="BG175" s="366"/>
      <c r="BH175" s="366"/>
      <c r="BI175" s="366"/>
      <c r="BJ175" s="366"/>
      <c r="BK175" s="14"/>
    </row>
    <row r="176" spans="12:63" s="15" customFormat="1" ht="20.45" customHeight="1" x14ac:dyDescent="0.4">
      <c r="L176" s="14"/>
      <c r="M176" s="367"/>
      <c r="N176" s="368"/>
      <c r="O176" s="369"/>
      <c r="P176" s="369"/>
      <c r="Q176" s="27"/>
      <c r="R176" s="370"/>
      <c r="S176" s="371"/>
      <c r="T176" s="371"/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  <c r="AE176" s="371"/>
      <c r="AF176" s="371"/>
      <c r="AG176" s="371"/>
      <c r="AH176" s="371"/>
      <c r="AI176" s="371"/>
      <c r="AJ176" s="371"/>
      <c r="AK176" s="369"/>
      <c r="AL176" s="369"/>
      <c r="AM176" s="369"/>
      <c r="AN176" s="372"/>
      <c r="AO176" s="372"/>
      <c r="AP176" s="372"/>
      <c r="AQ176" s="372"/>
      <c r="AR176" s="373"/>
      <c r="AS176" s="373"/>
      <c r="AT176" s="373"/>
      <c r="AU176" s="373"/>
      <c r="AV176" s="373"/>
      <c r="AW176" s="373"/>
      <c r="AX176" s="364"/>
      <c r="AY176" s="364"/>
      <c r="AZ176" s="364"/>
      <c r="BA176" s="364"/>
      <c r="BB176" s="364"/>
      <c r="BC176" s="364"/>
      <c r="BD176" s="365">
        <f>IF(会社情報・請求書データ入力!$BA$12="切捨て",ROUNDDOWN(AR176*AX176,0),IF(会社情報・請求書データ入力!$BA$12="切上げ",ROUNDUP(AR176*AX176,0),IF(会社情報・請求書データ入力!$BA$12="四捨五入",ROUND(AR176*AX176,0))))</f>
        <v>0</v>
      </c>
      <c r="BE176" s="366"/>
      <c r="BF176" s="366"/>
      <c r="BG176" s="366"/>
      <c r="BH176" s="366"/>
      <c r="BI176" s="366"/>
      <c r="BJ176" s="366"/>
      <c r="BK176" s="14"/>
    </row>
    <row r="177" spans="12:63" s="15" customFormat="1" ht="20.45" customHeight="1" x14ac:dyDescent="0.4">
      <c r="L177" s="14"/>
      <c r="M177" s="367"/>
      <c r="N177" s="368"/>
      <c r="O177" s="369"/>
      <c r="P177" s="369"/>
      <c r="Q177" s="27"/>
      <c r="R177" s="370"/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71"/>
      <c r="AG177" s="371"/>
      <c r="AH177" s="371"/>
      <c r="AI177" s="371"/>
      <c r="AJ177" s="371"/>
      <c r="AK177" s="369"/>
      <c r="AL177" s="369"/>
      <c r="AM177" s="369"/>
      <c r="AN177" s="372"/>
      <c r="AO177" s="372"/>
      <c r="AP177" s="372"/>
      <c r="AQ177" s="372"/>
      <c r="AR177" s="373"/>
      <c r="AS177" s="373"/>
      <c r="AT177" s="373"/>
      <c r="AU177" s="373"/>
      <c r="AV177" s="373"/>
      <c r="AW177" s="373"/>
      <c r="AX177" s="364"/>
      <c r="AY177" s="364"/>
      <c r="AZ177" s="364"/>
      <c r="BA177" s="364"/>
      <c r="BB177" s="364"/>
      <c r="BC177" s="364"/>
      <c r="BD177" s="365">
        <f>IF(会社情報・請求書データ入力!$BA$12="切捨て",ROUNDDOWN(AR177*AX177,0),IF(会社情報・請求書データ入力!$BA$12="切上げ",ROUNDUP(AR177*AX177,0),IF(会社情報・請求書データ入力!$BA$12="四捨五入",ROUND(AR177*AX177,0))))</f>
        <v>0</v>
      </c>
      <c r="BE177" s="366"/>
      <c r="BF177" s="366"/>
      <c r="BG177" s="366"/>
      <c r="BH177" s="366"/>
      <c r="BI177" s="366"/>
      <c r="BJ177" s="366"/>
      <c r="BK177" s="14"/>
    </row>
    <row r="178" spans="12:63" s="15" customFormat="1" ht="20.45" customHeight="1" x14ac:dyDescent="0.4">
      <c r="L178" s="14"/>
      <c r="M178" s="367"/>
      <c r="N178" s="368"/>
      <c r="O178" s="369"/>
      <c r="P178" s="369"/>
      <c r="Q178" s="27"/>
      <c r="R178" s="370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1"/>
      <c r="AJ178" s="371"/>
      <c r="AK178" s="369"/>
      <c r="AL178" s="369"/>
      <c r="AM178" s="369"/>
      <c r="AN178" s="372"/>
      <c r="AO178" s="372"/>
      <c r="AP178" s="372"/>
      <c r="AQ178" s="372"/>
      <c r="AR178" s="373"/>
      <c r="AS178" s="373"/>
      <c r="AT178" s="373"/>
      <c r="AU178" s="373"/>
      <c r="AV178" s="373"/>
      <c r="AW178" s="373"/>
      <c r="AX178" s="364"/>
      <c r="AY178" s="364"/>
      <c r="AZ178" s="364"/>
      <c r="BA178" s="364"/>
      <c r="BB178" s="364"/>
      <c r="BC178" s="364"/>
      <c r="BD178" s="365">
        <f>IF(会社情報・請求書データ入力!$BA$12="切捨て",ROUNDDOWN(AR178*AX178,0),IF(会社情報・請求書データ入力!$BA$12="切上げ",ROUNDUP(AR178*AX178,0),IF(会社情報・請求書データ入力!$BA$12="四捨五入",ROUND(AR178*AX178,0))))</f>
        <v>0</v>
      </c>
      <c r="BE178" s="366"/>
      <c r="BF178" s="366"/>
      <c r="BG178" s="366"/>
      <c r="BH178" s="366"/>
      <c r="BI178" s="366"/>
      <c r="BJ178" s="366"/>
      <c r="BK178" s="14"/>
    </row>
    <row r="179" spans="12:63" s="15" customFormat="1" ht="20.45" customHeight="1" x14ac:dyDescent="0.4">
      <c r="L179" s="14"/>
      <c r="M179" s="367"/>
      <c r="N179" s="368"/>
      <c r="O179" s="369"/>
      <c r="P179" s="369"/>
      <c r="Q179" s="27"/>
      <c r="R179" s="370"/>
      <c r="S179" s="371"/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71"/>
      <c r="AG179" s="371"/>
      <c r="AH179" s="371"/>
      <c r="AI179" s="371"/>
      <c r="AJ179" s="371"/>
      <c r="AK179" s="369"/>
      <c r="AL179" s="369"/>
      <c r="AM179" s="369"/>
      <c r="AN179" s="372"/>
      <c r="AO179" s="372"/>
      <c r="AP179" s="372"/>
      <c r="AQ179" s="372"/>
      <c r="AR179" s="373"/>
      <c r="AS179" s="373"/>
      <c r="AT179" s="373"/>
      <c r="AU179" s="373"/>
      <c r="AV179" s="373"/>
      <c r="AW179" s="373"/>
      <c r="AX179" s="364"/>
      <c r="AY179" s="364"/>
      <c r="AZ179" s="364"/>
      <c r="BA179" s="364"/>
      <c r="BB179" s="364"/>
      <c r="BC179" s="364"/>
      <c r="BD179" s="365">
        <f>IF(会社情報・請求書データ入力!$BA$12="切捨て",ROUNDDOWN(AR179*AX179,0),IF(会社情報・請求書データ入力!$BA$12="切上げ",ROUNDUP(AR179*AX179,0),IF(会社情報・請求書データ入力!$BA$12="四捨五入",ROUND(AR179*AX179,0))))</f>
        <v>0</v>
      </c>
      <c r="BE179" s="366"/>
      <c r="BF179" s="366"/>
      <c r="BG179" s="366"/>
      <c r="BH179" s="366"/>
      <c r="BI179" s="366"/>
      <c r="BJ179" s="366"/>
      <c r="BK179" s="14"/>
    </row>
    <row r="180" spans="12:63" s="15" customFormat="1" ht="20.45" customHeight="1" x14ac:dyDescent="0.4">
      <c r="L180" s="14"/>
      <c r="M180" s="367"/>
      <c r="N180" s="368"/>
      <c r="O180" s="369"/>
      <c r="P180" s="369"/>
      <c r="Q180" s="27"/>
      <c r="R180" s="370"/>
      <c r="S180" s="371"/>
      <c r="T180" s="371"/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71"/>
      <c r="AG180" s="371"/>
      <c r="AH180" s="371"/>
      <c r="AI180" s="371"/>
      <c r="AJ180" s="371"/>
      <c r="AK180" s="369"/>
      <c r="AL180" s="369"/>
      <c r="AM180" s="369"/>
      <c r="AN180" s="372"/>
      <c r="AO180" s="372"/>
      <c r="AP180" s="372"/>
      <c r="AQ180" s="372"/>
      <c r="AR180" s="373"/>
      <c r="AS180" s="373"/>
      <c r="AT180" s="373"/>
      <c r="AU180" s="373"/>
      <c r="AV180" s="373"/>
      <c r="AW180" s="373"/>
      <c r="AX180" s="364"/>
      <c r="AY180" s="364"/>
      <c r="AZ180" s="364"/>
      <c r="BA180" s="364"/>
      <c r="BB180" s="364"/>
      <c r="BC180" s="364"/>
      <c r="BD180" s="365">
        <f>IF(会社情報・請求書データ入力!$BA$12="切捨て",ROUNDDOWN(AR180*AX180,0),IF(会社情報・請求書データ入力!$BA$12="切上げ",ROUNDUP(AR180*AX180,0),IF(会社情報・請求書データ入力!$BA$12="四捨五入",ROUND(AR180*AX180,0))))</f>
        <v>0</v>
      </c>
      <c r="BE180" s="366"/>
      <c r="BF180" s="366"/>
      <c r="BG180" s="366"/>
      <c r="BH180" s="366"/>
      <c r="BI180" s="366"/>
      <c r="BJ180" s="366"/>
      <c r="BK180" s="14"/>
    </row>
    <row r="181" spans="12:63" s="15" customFormat="1" ht="20.45" customHeight="1" x14ac:dyDescent="0.4">
      <c r="L181" s="14"/>
      <c r="M181" s="367"/>
      <c r="N181" s="368"/>
      <c r="O181" s="369"/>
      <c r="P181" s="369"/>
      <c r="Q181" s="27"/>
      <c r="R181" s="370"/>
      <c r="S181" s="371"/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1"/>
      <c r="AG181" s="371"/>
      <c r="AH181" s="371"/>
      <c r="AI181" s="371"/>
      <c r="AJ181" s="371"/>
      <c r="AK181" s="369"/>
      <c r="AL181" s="369"/>
      <c r="AM181" s="369"/>
      <c r="AN181" s="372"/>
      <c r="AO181" s="372"/>
      <c r="AP181" s="372"/>
      <c r="AQ181" s="372"/>
      <c r="AR181" s="373"/>
      <c r="AS181" s="373"/>
      <c r="AT181" s="373"/>
      <c r="AU181" s="373"/>
      <c r="AV181" s="373"/>
      <c r="AW181" s="373"/>
      <c r="AX181" s="364"/>
      <c r="AY181" s="364"/>
      <c r="AZ181" s="364"/>
      <c r="BA181" s="364"/>
      <c r="BB181" s="364"/>
      <c r="BC181" s="364"/>
      <c r="BD181" s="365">
        <f>IF(会社情報・請求書データ入力!$BA$12="切捨て",ROUNDDOWN(AR181*AX181,0),IF(会社情報・請求書データ入力!$BA$12="切上げ",ROUNDUP(AR181*AX181,0),IF(会社情報・請求書データ入力!$BA$12="四捨五入",ROUND(AR181*AX181,0))))</f>
        <v>0</v>
      </c>
      <c r="BE181" s="366"/>
      <c r="BF181" s="366"/>
      <c r="BG181" s="366"/>
      <c r="BH181" s="366"/>
      <c r="BI181" s="366"/>
      <c r="BJ181" s="366"/>
      <c r="BK181" s="14"/>
    </row>
    <row r="182" spans="12:63" s="15" customFormat="1" ht="20.45" customHeight="1" x14ac:dyDescent="0.4">
      <c r="L182" s="14"/>
      <c r="M182" s="367"/>
      <c r="N182" s="368"/>
      <c r="O182" s="369"/>
      <c r="P182" s="369"/>
      <c r="Q182" s="27"/>
      <c r="R182" s="370"/>
      <c r="S182" s="371"/>
      <c r="T182" s="371"/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  <c r="AE182" s="371"/>
      <c r="AF182" s="371"/>
      <c r="AG182" s="371"/>
      <c r="AH182" s="371"/>
      <c r="AI182" s="371"/>
      <c r="AJ182" s="371"/>
      <c r="AK182" s="369"/>
      <c r="AL182" s="369"/>
      <c r="AM182" s="369"/>
      <c r="AN182" s="372"/>
      <c r="AO182" s="372"/>
      <c r="AP182" s="372"/>
      <c r="AQ182" s="372"/>
      <c r="AR182" s="373"/>
      <c r="AS182" s="373"/>
      <c r="AT182" s="373"/>
      <c r="AU182" s="373"/>
      <c r="AV182" s="373"/>
      <c r="AW182" s="373"/>
      <c r="AX182" s="364"/>
      <c r="AY182" s="364"/>
      <c r="AZ182" s="364"/>
      <c r="BA182" s="364"/>
      <c r="BB182" s="364"/>
      <c r="BC182" s="364"/>
      <c r="BD182" s="365">
        <f>IF(会社情報・請求書データ入力!$BA$12="切捨て",ROUNDDOWN(AR182*AX182,0),IF(会社情報・請求書データ入力!$BA$12="切上げ",ROUNDUP(AR182*AX182,0),IF(会社情報・請求書データ入力!$BA$12="四捨五入",ROUND(AR182*AX182,0))))</f>
        <v>0</v>
      </c>
      <c r="BE182" s="366"/>
      <c r="BF182" s="366"/>
      <c r="BG182" s="366"/>
      <c r="BH182" s="366"/>
      <c r="BI182" s="366"/>
      <c r="BJ182" s="366"/>
      <c r="BK182" s="14"/>
    </row>
    <row r="183" spans="12:63" s="15" customFormat="1" ht="20.45" customHeight="1" x14ac:dyDescent="0.4">
      <c r="L183" s="14"/>
      <c r="M183" s="367"/>
      <c r="N183" s="368"/>
      <c r="O183" s="369"/>
      <c r="P183" s="369"/>
      <c r="Q183" s="27"/>
      <c r="R183" s="370"/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  <c r="AE183" s="371"/>
      <c r="AF183" s="371"/>
      <c r="AG183" s="371"/>
      <c r="AH183" s="371"/>
      <c r="AI183" s="371"/>
      <c r="AJ183" s="371"/>
      <c r="AK183" s="369"/>
      <c r="AL183" s="369"/>
      <c r="AM183" s="369"/>
      <c r="AN183" s="372"/>
      <c r="AO183" s="372"/>
      <c r="AP183" s="372"/>
      <c r="AQ183" s="372"/>
      <c r="AR183" s="373"/>
      <c r="AS183" s="373"/>
      <c r="AT183" s="373"/>
      <c r="AU183" s="373"/>
      <c r="AV183" s="373"/>
      <c r="AW183" s="373"/>
      <c r="AX183" s="364"/>
      <c r="AY183" s="364"/>
      <c r="AZ183" s="364"/>
      <c r="BA183" s="364"/>
      <c r="BB183" s="364"/>
      <c r="BC183" s="364"/>
      <c r="BD183" s="365">
        <f>IF(会社情報・請求書データ入力!$BA$12="切捨て",ROUNDDOWN(AR183*AX183,0),IF(会社情報・請求書データ入力!$BA$12="切上げ",ROUNDUP(AR183*AX183,0),IF(会社情報・請求書データ入力!$BA$12="四捨五入",ROUND(AR183*AX183,0))))</f>
        <v>0</v>
      </c>
      <c r="BE183" s="366"/>
      <c r="BF183" s="366"/>
      <c r="BG183" s="366"/>
      <c r="BH183" s="366"/>
      <c r="BI183" s="366"/>
      <c r="BJ183" s="366"/>
      <c r="BK183" s="14"/>
    </row>
    <row r="184" spans="12:63" s="15" customFormat="1" ht="20.45" customHeight="1" x14ac:dyDescent="0.4">
      <c r="L184" s="14"/>
      <c r="M184" s="367"/>
      <c r="N184" s="368"/>
      <c r="O184" s="369"/>
      <c r="P184" s="369"/>
      <c r="Q184" s="27"/>
      <c r="R184" s="370"/>
      <c r="S184" s="371"/>
      <c r="T184" s="371"/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  <c r="AE184" s="371"/>
      <c r="AF184" s="371"/>
      <c r="AG184" s="371"/>
      <c r="AH184" s="371"/>
      <c r="AI184" s="371"/>
      <c r="AJ184" s="371"/>
      <c r="AK184" s="369"/>
      <c r="AL184" s="369"/>
      <c r="AM184" s="369"/>
      <c r="AN184" s="372"/>
      <c r="AO184" s="372"/>
      <c r="AP184" s="372"/>
      <c r="AQ184" s="372"/>
      <c r="AR184" s="373"/>
      <c r="AS184" s="373"/>
      <c r="AT184" s="373"/>
      <c r="AU184" s="373"/>
      <c r="AV184" s="373"/>
      <c r="AW184" s="373"/>
      <c r="AX184" s="364"/>
      <c r="AY184" s="364"/>
      <c r="AZ184" s="364"/>
      <c r="BA184" s="364"/>
      <c r="BB184" s="364"/>
      <c r="BC184" s="364"/>
      <c r="BD184" s="365">
        <f>IF(会社情報・請求書データ入力!$BA$12="切捨て",ROUNDDOWN(AR184*AX184,0),IF(会社情報・請求書データ入力!$BA$12="切上げ",ROUNDUP(AR184*AX184,0),IF(会社情報・請求書データ入力!$BA$12="四捨五入",ROUND(AR184*AX184,0))))</f>
        <v>0</v>
      </c>
      <c r="BE184" s="366"/>
      <c r="BF184" s="366"/>
      <c r="BG184" s="366"/>
      <c r="BH184" s="366"/>
      <c r="BI184" s="366"/>
      <c r="BJ184" s="366"/>
      <c r="BK184" s="14"/>
    </row>
    <row r="185" spans="12:63" s="15" customFormat="1" ht="20.45" customHeight="1" x14ac:dyDescent="0.4">
      <c r="L185" s="14"/>
      <c r="M185" s="367"/>
      <c r="N185" s="368"/>
      <c r="O185" s="369"/>
      <c r="P185" s="369"/>
      <c r="Q185" s="27"/>
      <c r="R185" s="370"/>
      <c r="S185" s="371"/>
      <c r="T185" s="371"/>
      <c r="U185" s="371"/>
      <c r="V185" s="371"/>
      <c r="W185" s="371"/>
      <c r="X185" s="371"/>
      <c r="Y185" s="371"/>
      <c r="Z185" s="371"/>
      <c r="AA185" s="371"/>
      <c r="AB185" s="371"/>
      <c r="AC185" s="371"/>
      <c r="AD185" s="371"/>
      <c r="AE185" s="371"/>
      <c r="AF185" s="371"/>
      <c r="AG185" s="371"/>
      <c r="AH185" s="371"/>
      <c r="AI185" s="371"/>
      <c r="AJ185" s="371"/>
      <c r="AK185" s="369"/>
      <c r="AL185" s="369"/>
      <c r="AM185" s="369"/>
      <c r="AN185" s="372"/>
      <c r="AO185" s="372"/>
      <c r="AP185" s="372"/>
      <c r="AQ185" s="372"/>
      <c r="AR185" s="373"/>
      <c r="AS185" s="373"/>
      <c r="AT185" s="373"/>
      <c r="AU185" s="373"/>
      <c r="AV185" s="373"/>
      <c r="AW185" s="373"/>
      <c r="AX185" s="364"/>
      <c r="AY185" s="364"/>
      <c r="AZ185" s="364"/>
      <c r="BA185" s="364"/>
      <c r="BB185" s="364"/>
      <c r="BC185" s="364"/>
      <c r="BD185" s="365">
        <f>IF(会社情報・請求書データ入力!$BA$12="切捨て",ROUNDDOWN(AR185*AX185,0),IF(会社情報・請求書データ入力!$BA$12="切上げ",ROUNDUP(AR185*AX185,0),IF(会社情報・請求書データ入力!$BA$12="四捨五入",ROUND(AR185*AX185,0))))</f>
        <v>0</v>
      </c>
      <c r="BE185" s="366"/>
      <c r="BF185" s="366"/>
      <c r="BG185" s="366"/>
      <c r="BH185" s="366"/>
      <c r="BI185" s="366"/>
      <c r="BJ185" s="366"/>
      <c r="BK185" s="14"/>
    </row>
    <row r="186" spans="12:63" s="15" customFormat="1" ht="20.45" customHeight="1" x14ac:dyDescent="0.4">
      <c r="L186" s="14"/>
      <c r="M186" s="367"/>
      <c r="N186" s="368"/>
      <c r="O186" s="369"/>
      <c r="P186" s="369"/>
      <c r="Q186" s="27"/>
      <c r="R186" s="370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1"/>
      <c r="AJ186" s="371"/>
      <c r="AK186" s="369"/>
      <c r="AL186" s="369"/>
      <c r="AM186" s="369"/>
      <c r="AN186" s="372"/>
      <c r="AO186" s="372"/>
      <c r="AP186" s="372"/>
      <c r="AQ186" s="372"/>
      <c r="AR186" s="373"/>
      <c r="AS186" s="373"/>
      <c r="AT186" s="373"/>
      <c r="AU186" s="373"/>
      <c r="AV186" s="373"/>
      <c r="AW186" s="373"/>
      <c r="AX186" s="364"/>
      <c r="AY186" s="364"/>
      <c r="AZ186" s="364"/>
      <c r="BA186" s="364"/>
      <c r="BB186" s="364"/>
      <c r="BC186" s="364"/>
      <c r="BD186" s="365">
        <f>IF(会社情報・請求書データ入力!$BA$12="切捨て",ROUNDDOWN(AR186*AX186,0),IF(会社情報・請求書データ入力!$BA$12="切上げ",ROUNDUP(AR186*AX186,0),IF(会社情報・請求書データ入力!$BA$12="四捨五入",ROUND(AR186*AX186,0))))</f>
        <v>0</v>
      </c>
      <c r="BE186" s="366"/>
      <c r="BF186" s="366"/>
      <c r="BG186" s="366"/>
      <c r="BH186" s="366"/>
      <c r="BI186" s="366"/>
      <c r="BJ186" s="366"/>
      <c r="BK186" s="14"/>
    </row>
    <row r="187" spans="12:63" s="15" customFormat="1" ht="20.45" customHeight="1" x14ac:dyDescent="0.4">
      <c r="L187" s="14"/>
      <c r="M187" s="386"/>
      <c r="N187" s="387"/>
      <c r="O187" s="388"/>
      <c r="P187" s="388"/>
      <c r="Q187" s="28"/>
      <c r="R187" s="389"/>
      <c r="S187" s="390"/>
      <c r="T187" s="390"/>
      <c r="U187" s="390"/>
      <c r="V187" s="390"/>
      <c r="W187" s="390"/>
      <c r="X187" s="390"/>
      <c r="Y187" s="390"/>
      <c r="Z187" s="390"/>
      <c r="AA187" s="390"/>
      <c r="AB187" s="390"/>
      <c r="AC187" s="390"/>
      <c r="AD187" s="390"/>
      <c r="AE187" s="390"/>
      <c r="AF187" s="390"/>
      <c r="AG187" s="390"/>
      <c r="AH187" s="390"/>
      <c r="AI187" s="390"/>
      <c r="AJ187" s="390"/>
      <c r="AK187" s="388"/>
      <c r="AL187" s="388"/>
      <c r="AM187" s="388"/>
      <c r="AN187" s="391"/>
      <c r="AO187" s="391"/>
      <c r="AP187" s="391"/>
      <c r="AQ187" s="391"/>
      <c r="AR187" s="392"/>
      <c r="AS187" s="392"/>
      <c r="AT187" s="392"/>
      <c r="AU187" s="392"/>
      <c r="AV187" s="392"/>
      <c r="AW187" s="392"/>
      <c r="AX187" s="393"/>
      <c r="AY187" s="393"/>
      <c r="AZ187" s="393"/>
      <c r="BA187" s="393"/>
      <c r="BB187" s="393"/>
      <c r="BC187" s="393"/>
      <c r="BD187" s="381">
        <f>IF(会社情報・請求書データ入力!$BA$12="切捨て",ROUNDDOWN(AR187*AX187,0),IF(会社情報・請求書データ入力!$BA$12="切上げ",ROUNDUP(AR187*AX187,0),IF(会社情報・請求書データ入力!$BA$12="四捨五入",ROUND(AR187*AX187,0))))</f>
        <v>0</v>
      </c>
      <c r="BE187" s="382"/>
      <c r="BF187" s="382"/>
      <c r="BG187" s="382"/>
      <c r="BH187" s="382"/>
      <c r="BI187" s="382"/>
      <c r="BJ187" s="382"/>
      <c r="BK187" s="14"/>
    </row>
    <row r="188" spans="12:63" ht="20.45" customHeight="1" x14ac:dyDescent="0.4"/>
    <row r="189" spans="12:63" ht="20.45" customHeight="1" x14ac:dyDescent="0.4"/>
    <row r="190" spans="12:63" ht="20.45" customHeight="1" x14ac:dyDescent="0.4"/>
  </sheetData>
  <sheetProtection algorithmName="SHA-512" hashValue="lr2CpuRCZAwxi4p4diSJLDOvPbu2IxnKAtc5Jpg6ZKiR34gZp+dSCRQZ3ipiDBw3C/HgSGWgpr15CDRGmoD9iw==" saltValue="STCEVoxBRX4uSI6xNOo8Lw==" spinCount="100000" sheet="1" formatCells="0"/>
  <mergeCells count="1460">
    <mergeCell ref="M119:N119"/>
    <mergeCell ref="O119:P119"/>
    <mergeCell ref="R119:AJ119"/>
    <mergeCell ref="AK119:AM119"/>
    <mergeCell ref="AN119:AQ119"/>
    <mergeCell ref="AR119:AW119"/>
    <mergeCell ref="AX119:BC119"/>
    <mergeCell ref="BD119:BJ119"/>
    <mergeCell ref="M155:N155"/>
    <mergeCell ref="O155:P155"/>
    <mergeCell ref="R155:AJ155"/>
    <mergeCell ref="AK155:AM155"/>
    <mergeCell ref="AN155:AQ155"/>
    <mergeCell ref="AR155:AW155"/>
    <mergeCell ref="AX155:BC155"/>
    <mergeCell ref="BD155:BJ155"/>
    <mergeCell ref="BL6:CE6"/>
    <mergeCell ref="BL7:CE10"/>
    <mergeCell ref="AK11:AM11"/>
    <mergeCell ref="AK12:AM12"/>
    <mergeCell ref="AK13:AM13"/>
    <mergeCell ref="AK14:AM14"/>
    <mergeCell ref="AK15:AM15"/>
    <mergeCell ref="AK16:AM16"/>
    <mergeCell ref="M154:N154"/>
    <mergeCell ref="O154:P154"/>
    <mergeCell ref="R154:AJ154"/>
    <mergeCell ref="AN154:AQ154"/>
    <mergeCell ref="AR154:AW154"/>
    <mergeCell ref="AX154:BC154"/>
    <mergeCell ref="BD154:BJ154"/>
    <mergeCell ref="AK154:AM154"/>
    <mergeCell ref="M2:U2"/>
    <mergeCell ref="M46:N46"/>
    <mergeCell ref="O46:P46"/>
    <mergeCell ref="R46:AJ46"/>
    <mergeCell ref="AK46:AM46"/>
    <mergeCell ref="AN46:AQ46"/>
    <mergeCell ref="AR46:AW46"/>
    <mergeCell ref="AX46:BC46"/>
    <mergeCell ref="BD46:BJ46"/>
    <mergeCell ref="M81:N81"/>
    <mergeCell ref="O81:P81"/>
    <mergeCell ref="R81:AJ81"/>
    <mergeCell ref="AK81:AM81"/>
    <mergeCell ref="AN81:AQ81"/>
    <mergeCell ref="AR81:AW81"/>
    <mergeCell ref="AX81:BC81"/>
    <mergeCell ref="BD81:BJ81"/>
    <mergeCell ref="N6:T6"/>
    <mergeCell ref="V6:AA6"/>
    <mergeCell ref="AB6:AI6"/>
    <mergeCell ref="AJ6:AO6"/>
    <mergeCell ref="AP6:AV6"/>
    <mergeCell ref="AK17:AM17"/>
    <mergeCell ref="AK18:AM18"/>
    <mergeCell ref="AK19:AM19"/>
    <mergeCell ref="AK20:AM20"/>
    <mergeCell ref="AK21:AM21"/>
    <mergeCell ref="AK22:AM22"/>
    <mergeCell ref="N5:T5"/>
    <mergeCell ref="AK8:AM8"/>
    <mergeCell ref="AK9:AM9"/>
    <mergeCell ref="AK10:AM10"/>
    <mergeCell ref="BM4:BR4"/>
    <mergeCell ref="BM5:BR5"/>
    <mergeCell ref="BT4:BZ4"/>
    <mergeCell ref="CA4:CE4"/>
    <mergeCell ref="BT5:BZ5"/>
    <mergeCell ref="CA5:CE5"/>
    <mergeCell ref="BL1:CE2"/>
    <mergeCell ref="AK79:AM79"/>
    <mergeCell ref="AK80:AM80"/>
    <mergeCell ref="AK82:AM82"/>
    <mergeCell ref="M74:N74"/>
    <mergeCell ref="O74:P74"/>
    <mergeCell ref="R74:AJ74"/>
    <mergeCell ref="AK74:AM74"/>
    <mergeCell ref="AN74:AQ74"/>
    <mergeCell ref="AR74:AW74"/>
    <mergeCell ref="AW6:BB6"/>
    <mergeCell ref="BC6:BJ6"/>
    <mergeCell ref="AK41:AM41"/>
    <mergeCell ref="AK42:AM42"/>
    <mergeCell ref="AK43:AM43"/>
    <mergeCell ref="AK44:AM44"/>
    <mergeCell ref="BD78:BJ78"/>
    <mergeCell ref="M79:N79"/>
    <mergeCell ref="O79:P79"/>
    <mergeCell ref="R79:AJ79"/>
    <mergeCell ref="AN79:AQ79"/>
    <mergeCell ref="AR79:AW79"/>
    <mergeCell ref="AX79:BC79"/>
    <mergeCell ref="BD79:BJ79"/>
    <mergeCell ref="M77:BJ77"/>
    <mergeCell ref="N4:T4"/>
    <mergeCell ref="V4:AA4"/>
    <mergeCell ref="AB4:AI4"/>
    <mergeCell ref="AJ4:AO4"/>
    <mergeCell ref="AP4:AV4"/>
    <mergeCell ref="M16:N16"/>
    <mergeCell ref="O16:P16"/>
    <mergeCell ref="R16:AJ16"/>
    <mergeCell ref="AN16:AQ16"/>
    <mergeCell ref="O12:P12"/>
    <mergeCell ref="R12:AJ12"/>
    <mergeCell ref="AW4:BB4"/>
    <mergeCell ref="BC4:BJ4"/>
    <mergeCell ref="V5:AA5"/>
    <mergeCell ref="AB5:AI5"/>
    <mergeCell ref="AJ5:AO5"/>
    <mergeCell ref="AP5:AV5"/>
    <mergeCell ref="AW5:BB5"/>
    <mergeCell ref="BC5:BJ5"/>
    <mergeCell ref="BD8:BJ8"/>
    <mergeCell ref="AN12:AQ12"/>
    <mergeCell ref="AR12:AW12"/>
    <mergeCell ref="O11:P11"/>
    <mergeCell ref="R11:AJ11"/>
    <mergeCell ref="AN11:AQ11"/>
    <mergeCell ref="AR11:AW11"/>
    <mergeCell ref="AX11:BC11"/>
    <mergeCell ref="BD11:BJ11"/>
    <mergeCell ref="BD14:BJ14"/>
    <mergeCell ref="M15:N15"/>
    <mergeCell ref="O15:P15"/>
    <mergeCell ref="R15:AJ15"/>
    <mergeCell ref="AN15:AQ15"/>
    <mergeCell ref="BD186:BJ186"/>
    <mergeCell ref="BD182:BJ182"/>
    <mergeCell ref="M183:N183"/>
    <mergeCell ref="O183:P183"/>
    <mergeCell ref="R183:AJ183"/>
    <mergeCell ref="AN183:AQ183"/>
    <mergeCell ref="AR183:AW183"/>
    <mergeCell ref="AX183:BC183"/>
    <mergeCell ref="BD183:BJ183"/>
    <mergeCell ref="AK182:AM182"/>
    <mergeCell ref="AK183:AM183"/>
    <mergeCell ref="M182:N182"/>
    <mergeCell ref="O182:P182"/>
    <mergeCell ref="R182:AJ182"/>
    <mergeCell ref="AN182:AQ182"/>
    <mergeCell ref="AR182:AW182"/>
    <mergeCell ref="M187:N187"/>
    <mergeCell ref="O187:P187"/>
    <mergeCell ref="R187:AJ187"/>
    <mergeCell ref="AN187:AQ187"/>
    <mergeCell ref="AR187:AW187"/>
    <mergeCell ref="AX187:BC187"/>
    <mergeCell ref="BD187:BJ187"/>
    <mergeCell ref="AK186:AM186"/>
    <mergeCell ref="AK187:AM187"/>
    <mergeCell ref="M186:N186"/>
    <mergeCell ref="O186:P186"/>
    <mergeCell ref="R186:AJ186"/>
    <mergeCell ref="AN186:AQ186"/>
    <mergeCell ref="AR186:AW186"/>
    <mergeCell ref="AX186:BC186"/>
    <mergeCell ref="BD184:BJ184"/>
    <mergeCell ref="M185:N185"/>
    <mergeCell ref="O185:P185"/>
    <mergeCell ref="R185:AJ185"/>
    <mergeCell ref="AN185:AQ185"/>
    <mergeCell ref="AR185:AW185"/>
    <mergeCell ref="AX185:BC185"/>
    <mergeCell ref="BD185:BJ185"/>
    <mergeCell ref="AK184:AM184"/>
    <mergeCell ref="AK185:AM185"/>
    <mergeCell ref="M184:N184"/>
    <mergeCell ref="O184:P184"/>
    <mergeCell ref="R184:AJ184"/>
    <mergeCell ref="AN184:AQ184"/>
    <mergeCell ref="AR184:AW184"/>
    <mergeCell ref="AX184:BC184"/>
    <mergeCell ref="AX182:BC182"/>
    <mergeCell ref="BD180:BJ180"/>
    <mergeCell ref="M181:N181"/>
    <mergeCell ref="O181:P181"/>
    <mergeCell ref="R181:AJ181"/>
    <mergeCell ref="AN181:AQ181"/>
    <mergeCell ref="AR181:AW181"/>
    <mergeCell ref="AX181:BC181"/>
    <mergeCell ref="BD181:BJ181"/>
    <mergeCell ref="AK180:AM180"/>
    <mergeCell ref="AK181:AM181"/>
    <mergeCell ref="M180:N180"/>
    <mergeCell ref="O180:P180"/>
    <mergeCell ref="R180:AJ180"/>
    <mergeCell ref="AN180:AQ180"/>
    <mergeCell ref="AR180:AW180"/>
    <mergeCell ref="AX180:BC180"/>
    <mergeCell ref="BD178:BJ178"/>
    <mergeCell ref="M179:N179"/>
    <mergeCell ref="O179:P179"/>
    <mergeCell ref="R179:AJ179"/>
    <mergeCell ref="AN179:AQ179"/>
    <mergeCell ref="AR179:AW179"/>
    <mergeCell ref="AX179:BC179"/>
    <mergeCell ref="BD179:BJ179"/>
    <mergeCell ref="AK178:AM178"/>
    <mergeCell ref="AK179:AM179"/>
    <mergeCell ref="M178:N178"/>
    <mergeCell ref="O178:P178"/>
    <mergeCell ref="R178:AJ178"/>
    <mergeCell ref="AN178:AQ178"/>
    <mergeCell ref="AR178:AW178"/>
    <mergeCell ref="AX178:BC178"/>
    <mergeCell ref="BD176:BJ176"/>
    <mergeCell ref="M177:N177"/>
    <mergeCell ref="O177:P177"/>
    <mergeCell ref="R177:AJ177"/>
    <mergeCell ref="AN177:AQ177"/>
    <mergeCell ref="AR177:AW177"/>
    <mergeCell ref="AX177:BC177"/>
    <mergeCell ref="BD177:BJ177"/>
    <mergeCell ref="AK176:AM176"/>
    <mergeCell ref="AK177:AM177"/>
    <mergeCell ref="M176:N176"/>
    <mergeCell ref="O176:P176"/>
    <mergeCell ref="R176:AJ176"/>
    <mergeCell ref="AN176:AQ176"/>
    <mergeCell ref="AR176:AW176"/>
    <mergeCell ref="AX176:BC176"/>
    <mergeCell ref="BD174:BJ174"/>
    <mergeCell ref="M175:N175"/>
    <mergeCell ref="O175:P175"/>
    <mergeCell ref="R175:AJ175"/>
    <mergeCell ref="AN175:AQ175"/>
    <mergeCell ref="AR175:AW175"/>
    <mergeCell ref="AX175:BC175"/>
    <mergeCell ref="BD175:BJ175"/>
    <mergeCell ref="AK174:AM174"/>
    <mergeCell ref="AK175:AM175"/>
    <mergeCell ref="M174:N174"/>
    <mergeCell ref="O174:P174"/>
    <mergeCell ref="R174:AJ174"/>
    <mergeCell ref="AN174:AQ174"/>
    <mergeCell ref="AR174:AW174"/>
    <mergeCell ref="AX174:BC174"/>
    <mergeCell ref="BD172:BJ172"/>
    <mergeCell ref="M173:N173"/>
    <mergeCell ref="O173:P173"/>
    <mergeCell ref="R173:AJ173"/>
    <mergeCell ref="AN173:AQ173"/>
    <mergeCell ref="AR173:AW173"/>
    <mergeCell ref="AX173:BC173"/>
    <mergeCell ref="BD173:BJ173"/>
    <mergeCell ref="AK172:AM172"/>
    <mergeCell ref="AK173:AM173"/>
    <mergeCell ref="M172:N172"/>
    <mergeCell ref="O172:P172"/>
    <mergeCell ref="R172:AJ172"/>
    <mergeCell ref="AN172:AQ172"/>
    <mergeCell ref="AR172:AW172"/>
    <mergeCell ref="AX172:BC172"/>
    <mergeCell ref="BD170:BJ170"/>
    <mergeCell ref="M171:N171"/>
    <mergeCell ref="O171:P171"/>
    <mergeCell ref="R171:AJ171"/>
    <mergeCell ref="AN171:AQ171"/>
    <mergeCell ref="AR171:AW171"/>
    <mergeCell ref="AX171:BC171"/>
    <mergeCell ref="BD171:BJ171"/>
    <mergeCell ref="AK170:AM170"/>
    <mergeCell ref="AK171:AM171"/>
    <mergeCell ref="M170:N170"/>
    <mergeCell ref="O170:P170"/>
    <mergeCell ref="R170:AJ170"/>
    <mergeCell ref="AN170:AQ170"/>
    <mergeCell ref="AR170:AW170"/>
    <mergeCell ref="AX170:BC170"/>
    <mergeCell ref="BD168:BJ168"/>
    <mergeCell ref="M169:N169"/>
    <mergeCell ref="O169:P169"/>
    <mergeCell ref="R169:AJ169"/>
    <mergeCell ref="AN169:AQ169"/>
    <mergeCell ref="AR169:AW169"/>
    <mergeCell ref="AX169:BC169"/>
    <mergeCell ref="BD169:BJ169"/>
    <mergeCell ref="AK168:AM168"/>
    <mergeCell ref="AK169:AM169"/>
    <mergeCell ref="M168:N168"/>
    <mergeCell ref="O168:P168"/>
    <mergeCell ref="R168:AJ168"/>
    <mergeCell ref="AN168:AQ168"/>
    <mergeCell ref="AR168:AW168"/>
    <mergeCell ref="AX168:BC168"/>
    <mergeCell ref="BD166:BJ166"/>
    <mergeCell ref="M167:N167"/>
    <mergeCell ref="O167:P167"/>
    <mergeCell ref="R167:AJ167"/>
    <mergeCell ref="AN167:AQ167"/>
    <mergeCell ref="AR167:AW167"/>
    <mergeCell ref="AX167:BC167"/>
    <mergeCell ref="BD167:BJ167"/>
    <mergeCell ref="AK166:AM166"/>
    <mergeCell ref="AK167:AM167"/>
    <mergeCell ref="M166:N166"/>
    <mergeCell ref="O166:P166"/>
    <mergeCell ref="R166:AJ166"/>
    <mergeCell ref="AN166:AQ166"/>
    <mergeCell ref="AR166:AW166"/>
    <mergeCell ref="AX166:BC166"/>
    <mergeCell ref="BD164:BJ164"/>
    <mergeCell ref="M165:N165"/>
    <mergeCell ref="O165:P165"/>
    <mergeCell ref="R165:AJ165"/>
    <mergeCell ref="AN165:AQ165"/>
    <mergeCell ref="AR165:AW165"/>
    <mergeCell ref="AX165:BC165"/>
    <mergeCell ref="BD165:BJ165"/>
    <mergeCell ref="AK164:AM164"/>
    <mergeCell ref="AK165:AM165"/>
    <mergeCell ref="M164:N164"/>
    <mergeCell ref="O164:P164"/>
    <mergeCell ref="R164:AJ164"/>
    <mergeCell ref="AN164:AQ164"/>
    <mergeCell ref="AR164:AW164"/>
    <mergeCell ref="AX164:BC164"/>
    <mergeCell ref="BD162:BJ162"/>
    <mergeCell ref="M163:N163"/>
    <mergeCell ref="O163:P163"/>
    <mergeCell ref="R163:AJ163"/>
    <mergeCell ref="AN163:AQ163"/>
    <mergeCell ref="AR163:AW163"/>
    <mergeCell ref="AX163:BC163"/>
    <mergeCell ref="BD163:BJ163"/>
    <mergeCell ref="AK162:AM162"/>
    <mergeCell ref="AK163:AM163"/>
    <mergeCell ref="M162:N162"/>
    <mergeCell ref="O162:P162"/>
    <mergeCell ref="R162:AJ162"/>
    <mergeCell ref="AN162:AQ162"/>
    <mergeCell ref="AR162:AW162"/>
    <mergeCell ref="AX162:BC162"/>
    <mergeCell ref="BD160:BJ160"/>
    <mergeCell ref="M161:N161"/>
    <mergeCell ref="O161:P161"/>
    <mergeCell ref="R161:AJ161"/>
    <mergeCell ref="AN161:AQ161"/>
    <mergeCell ref="AR161:AW161"/>
    <mergeCell ref="AX161:BC161"/>
    <mergeCell ref="BD161:BJ161"/>
    <mergeCell ref="AK160:AM160"/>
    <mergeCell ref="AK161:AM161"/>
    <mergeCell ref="M160:N160"/>
    <mergeCell ref="O160:P160"/>
    <mergeCell ref="R160:AJ160"/>
    <mergeCell ref="AN160:AQ160"/>
    <mergeCell ref="AR160:AW160"/>
    <mergeCell ref="AX160:BC160"/>
    <mergeCell ref="BD158:BJ158"/>
    <mergeCell ref="M159:N159"/>
    <mergeCell ref="O159:P159"/>
    <mergeCell ref="R159:AJ159"/>
    <mergeCell ref="AN159:AQ159"/>
    <mergeCell ref="AR159:AW159"/>
    <mergeCell ref="AX159:BC159"/>
    <mergeCell ref="BD159:BJ159"/>
    <mergeCell ref="AK158:AM158"/>
    <mergeCell ref="AK159:AM159"/>
    <mergeCell ref="M158:N158"/>
    <mergeCell ref="O158:P158"/>
    <mergeCell ref="R158:AJ158"/>
    <mergeCell ref="AN158:AQ158"/>
    <mergeCell ref="AR158:AW158"/>
    <mergeCell ref="AX158:BC158"/>
    <mergeCell ref="BD156:BJ156"/>
    <mergeCell ref="M157:N157"/>
    <mergeCell ref="O157:P157"/>
    <mergeCell ref="R157:AJ157"/>
    <mergeCell ref="AN157:AQ157"/>
    <mergeCell ref="AR157:AW157"/>
    <mergeCell ref="AX157:BC157"/>
    <mergeCell ref="BD157:BJ157"/>
    <mergeCell ref="AK156:AM156"/>
    <mergeCell ref="AK157:AM157"/>
    <mergeCell ref="M156:N156"/>
    <mergeCell ref="O156:P156"/>
    <mergeCell ref="R156:AJ156"/>
    <mergeCell ref="AN156:AQ156"/>
    <mergeCell ref="AR156:AW156"/>
    <mergeCell ref="AX156:BC156"/>
    <mergeCell ref="BD152:BJ152"/>
    <mergeCell ref="M153:N153"/>
    <mergeCell ref="O153:P153"/>
    <mergeCell ref="R153:AJ153"/>
    <mergeCell ref="AN153:AQ153"/>
    <mergeCell ref="AR153:AW153"/>
    <mergeCell ref="AX153:BC153"/>
    <mergeCell ref="BD153:BJ153"/>
    <mergeCell ref="AK152:AM152"/>
    <mergeCell ref="AK153:AM153"/>
    <mergeCell ref="M151:BJ151"/>
    <mergeCell ref="M152:N152"/>
    <mergeCell ref="O152:P152"/>
    <mergeCell ref="Q152:AJ152"/>
    <mergeCell ref="AN152:AQ152"/>
    <mergeCell ref="AR152:AW152"/>
    <mergeCell ref="AX152:BC152"/>
    <mergeCell ref="BD149:BJ149"/>
    <mergeCell ref="M150:N150"/>
    <mergeCell ref="O150:P150"/>
    <mergeCell ref="R150:AJ150"/>
    <mergeCell ref="AN150:AQ150"/>
    <mergeCell ref="AR150:AW150"/>
    <mergeCell ref="AX150:BC150"/>
    <mergeCell ref="BD150:BJ150"/>
    <mergeCell ref="AK149:AM149"/>
    <mergeCell ref="AK150:AM150"/>
    <mergeCell ref="M149:N149"/>
    <mergeCell ref="O149:P149"/>
    <mergeCell ref="R149:AJ149"/>
    <mergeCell ref="AN149:AQ149"/>
    <mergeCell ref="AR149:AW149"/>
    <mergeCell ref="AX149:BC149"/>
    <mergeCell ref="BD147:BJ147"/>
    <mergeCell ref="M148:N148"/>
    <mergeCell ref="O148:P148"/>
    <mergeCell ref="R148:AJ148"/>
    <mergeCell ref="AN148:AQ148"/>
    <mergeCell ref="AR148:AW148"/>
    <mergeCell ref="AX148:BC148"/>
    <mergeCell ref="BD148:BJ148"/>
    <mergeCell ref="AK147:AM147"/>
    <mergeCell ref="AK148:AM148"/>
    <mergeCell ref="M147:N147"/>
    <mergeCell ref="O147:P147"/>
    <mergeCell ref="R147:AJ147"/>
    <mergeCell ref="AN147:AQ147"/>
    <mergeCell ref="AR147:AW147"/>
    <mergeCell ref="AX147:BC147"/>
    <mergeCell ref="BD146:BJ146"/>
    <mergeCell ref="AK146:AM146"/>
    <mergeCell ref="M146:N146"/>
    <mergeCell ref="O146:P146"/>
    <mergeCell ref="R146:AJ146"/>
    <mergeCell ref="AN146:AQ146"/>
    <mergeCell ref="AR146:AW146"/>
    <mergeCell ref="AX146:BC146"/>
    <mergeCell ref="BD144:BJ144"/>
    <mergeCell ref="M145:N145"/>
    <mergeCell ref="O145:P145"/>
    <mergeCell ref="R145:AJ145"/>
    <mergeCell ref="AN145:AQ145"/>
    <mergeCell ref="AR145:AW145"/>
    <mergeCell ref="AX145:BC145"/>
    <mergeCell ref="BD145:BJ145"/>
    <mergeCell ref="AK144:AM144"/>
    <mergeCell ref="AK145:AM145"/>
    <mergeCell ref="M144:N144"/>
    <mergeCell ref="O144:P144"/>
    <mergeCell ref="R144:AJ144"/>
    <mergeCell ref="AN144:AQ144"/>
    <mergeCell ref="AR144:AW144"/>
    <mergeCell ref="AX144:BC144"/>
    <mergeCell ref="BD142:BJ142"/>
    <mergeCell ref="M143:N143"/>
    <mergeCell ref="O143:P143"/>
    <mergeCell ref="R143:AJ143"/>
    <mergeCell ref="AN143:AQ143"/>
    <mergeCell ref="AR143:AW143"/>
    <mergeCell ref="AX143:BC143"/>
    <mergeCell ref="BD143:BJ143"/>
    <mergeCell ref="AK142:AM142"/>
    <mergeCell ref="AK143:AM143"/>
    <mergeCell ref="M142:N142"/>
    <mergeCell ref="O142:P142"/>
    <mergeCell ref="R142:AJ142"/>
    <mergeCell ref="AN142:AQ142"/>
    <mergeCell ref="AR142:AW142"/>
    <mergeCell ref="AX142:BC142"/>
    <mergeCell ref="BD140:BJ140"/>
    <mergeCell ref="M141:N141"/>
    <mergeCell ref="O141:P141"/>
    <mergeCell ref="R141:AJ141"/>
    <mergeCell ref="AN141:AQ141"/>
    <mergeCell ref="AR141:AW141"/>
    <mergeCell ref="AX141:BC141"/>
    <mergeCell ref="BD141:BJ141"/>
    <mergeCell ref="AK140:AM140"/>
    <mergeCell ref="AK141:AM141"/>
    <mergeCell ref="M140:N140"/>
    <mergeCell ref="O140:P140"/>
    <mergeCell ref="R140:AJ140"/>
    <mergeCell ref="AN140:AQ140"/>
    <mergeCell ref="AR140:AW140"/>
    <mergeCell ref="AX140:BC140"/>
    <mergeCell ref="BD138:BJ138"/>
    <mergeCell ref="M139:N139"/>
    <mergeCell ref="O139:P139"/>
    <mergeCell ref="R139:AJ139"/>
    <mergeCell ref="AN139:AQ139"/>
    <mergeCell ref="AR139:AW139"/>
    <mergeCell ref="AX139:BC139"/>
    <mergeCell ref="BD139:BJ139"/>
    <mergeCell ref="AK138:AM138"/>
    <mergeCell ref="AK139:AM139"/>
    <mergeCell ref="M138:N138"/>
    <mergeCell ref="O138:P138"/>
    <mergeCell ref="R138:AJ138"/>
    <mergeCell ref="AN138:AQ138"/>
    <mergeCell ref="AR138:AW138"/>
    <mergeCell ref="AX138:BC138"/>
    <mergeCell ref="BD136:BJ136"/>
    <mergeCell ref="M137:N137"/>
    <mergeCell ref="O137:P137"/>
    <mergeCell ref="R137:AJ137"/>
    <mergeCell ref="AN137:AQ137"/>
    <mergeCell ref="AR137:AW137"/>
    <mergeCell ref="AX137:BC137"/>
    <mergeCell ref="BD137:BJ137"/>
    <mergeCell ref="AK136:AM136"/>
    <mergeCell ref="AK137:AM137"/>
    <mergeCell ref="M136:N136"/>
    <mergeCell ref="O136:P136"/>
    <mergeCell ref="R136:AJ136"/>
    <mergeCell ref="AN136:AQ136"/>
    <mergeCell ref="AR136:AW136"/>
    <mergeCell ref="AX136:BC136"/>
    <mergeCell ref="BD134:BJ134"/>
    <mergeCell ref="M135:N135"/>
    <mergeCell ref="O135:P135"/>
    <mergeCell ref="R135:AJ135"/>
    <mergeCell ref="AN135:AQ135"/>
    <mergeCell ref="AR135:AW135"/>
    <mergeCell ref="AX135:BC135"/>
    <mergeCell ref="BD135:BJ135"/>
    <mergeCell ref="AK134:AM134"/>
    <mergeCell ref="AK135:AM135"/>
    <mergeCell ref="M134:N134"/>
    <mergeCell ref="O134:P134"/>
    <mergeCell ref="R134:AJ134"/>
    <mergeCell ref="AN134:AQ134"/>
    <mergeCell ref="AR134:AW134"/>
    <mergeCell ref="AX134:BC134"/>
    <mergeCell ref="BD132:BJ132"/>
    <mergeCell ref="M133:N133"/>
    <mergeCell ref="O133:P133"/>
    <mergeCell ref="R133:AJ133"/>
    <mergeCell ref="AN133:AQ133"/>
    <mergeCell ref="AR133:AW133"/>
    <mergeCell ref="AX133:BC133"/>
    <mergeCell ref="BD133:BJ133"/>
    <mergeCell ref="AK132:AM132"/>
    <mergeCell ref="AK133:AM133"/>
    <mergeCell ref="M132:N132"/>
    <mergeCell ref="O132:P132"/>
    <mergeCell ref="R132:AJ132"/>
    <mergeCell ref="AN132:AQ132"/>
    <mergeCell ref="AR132:AW132"/>
    <mergeCell ref="AX132:BC132"/>
    <mergeCell ref="BD130:BJ130"/>
    <mergeCell ref="M131:N131"/>
    <mergeCell ref="O131:P131"/>
    <mergeCell ref="R131:AJ131"/>
    <mergeCell ref="AN131:AQ131"/>
    <mergeCell ref="AR131:AW131"/>
    <mergeCell ref="AX131:BC131"/>
    <mergeCell ref="BD131:BJ131"/>
    <mergeCell ref="AK130:AM130"/>
    <mergeCell ref="AK131:AM131"/>
    <mergeCell ref="M130:N130"/>
    <mergeCell ref="O130:P130"/>
    <mergeCell ref="R130:AJ130"/>
    <mergeCell ref="AN130:AQ130"/>
    <mergeCell ref="AR130:AW130"/>
    <mergeCell ref="AX130:BC130"/>
    <mergeCell ref="BD128:BJ128"/>
    <mergeCell ref="M129:N129"/>
    <mergeCell ref="O129:P129"/>
    <mergeCell ref="R129:AJ129"/>
    <mergeCell ref="AN129:AQ129"/>
    <mergeCell ref="AR129:AW129"/>
    <mergeCell ref="AX129:BC129"/>
    <mergeCell ref="BD129:BJ129"/>
    <mergeCell ref="AK128:AM128"/>
    <mergeCell ref="AK129:AM129"/>
    <mergeCell ref="M128:N128"/>
    <mergeCell ref="O128:P128"/>
    <mergeCell ref="R128:AJ128"/>
    <mergeCell ref="AN128:AQ128"/>
    <mergeCell ref="AR128:AW128"/>
    <mergeCell ref="AX128:BC128"/>
    <mergeCell ref="BD126:BJ126"/>
    <mergeCell ref="M127:N127"/>
    <mergeCell ref="O127:P127"/>
    <mergeCell ref="R127:AJ127"/>
    <mergeCell ref="AN127:AQ127"/>
    <mergeCell ref="AR127:AW127"/>
    <mergeCell ref="AX127:BC127"/>
    <mergeCell ref="BD127:BJ127"/>
    <mergeCell ref="AK126:AM126"/>
    <mergeCell ref="AK127:AM127"/>
    <mergeCell ref="M126:N126"/>
    <mergeCell ref="O126:P126"/>
    <mergeCell ref="R126:AJ126"/>
    <mergeCell ref="AN126:AQ126"/>
    <mergeCell ref="AR126:AW126"/>
    <mergeCell ref="AX126:BC126"/>
    <mergeCell ref="BD124:BJ124"/>
    <mergeCell ref="M125:N125"/>
    <mergeCell ref="O125:P125"/>
    <mergeCell ref="R125:AJ125"/>
    <mergeCell ref="AN125:AQ125"/>
    <mergeCell ref="AR125:AW125"/>
    <mergeCell ref="AX125:BC125"/>
    <mergeCell ref="BD125:BJ125"/>
    <mergeCell ref="AK124:AM124"/>
    <mergeCell ref="AK125:AM125"/>
    <mergeCell ref="M124:N124"/>
    <mergeCell ref="O124:P124"/>
    <mergeCell ref="R124:AJ124"/>
    <mergeCell ref="AN124:AQ124"/>
    <mergeCell ref="AR124:AW124"/>
    <mergeCell ref="AX124:BC124"/>
    <mergeCell ref="BD122:BJ122"/>
    <mergeCell ref="M123:N123"/>
    <mergeCell ref="O123:P123"/>
    <mergeCell ref="R123:AJ123"/>
    <mergeCell ref="AN123:AQ123"/>
    <mergeCell ref="AR123:AW123"/>
    <mergeCell ref="AX123:BC123"/>
    <mergeCell ref="BD123:BJ123"/>
    <mergeCell ref="AK122:AM122"/>
    <mergeCell ref="AK123:AM123"/>
    <mergeCell ref="M122:N122"/>
    <mergeCell ref="O122:P122"/>
    <mergeCell ref="R122:AJ122"/>
    <mergeCell ref="AN122:AQ122"/>
    <mergeCell ref="AR122:AW122"/>
    <mergeCell ref="AX122:BC122"/>
    <mergeCell ref="BD120:BJ120"/>
    <mergeCell ref="M121:N121"/>
    <mergeCell ref="O121:P121"/>
    <mergeCell ref="R121:AJ121"/>
    <mergeCell ref="AN121:AQ121"/>
    <mergeCell ref="AR121:AW121"/>
    <mergeCell ref="AX121:BC121"/>
    <mergeCell ref="BD121:BJ121"/>
    <mergeCell ref="AK120:AM120"/>
    <mergeCell ref="AK121:AM121"/>
    <mergeCell ref="M120:N120"/>
    <mergeCell ref="O120:P120"/>
    <mergeCell ref="R120:AJ120"/>
    <mergeCell ref="AN120:AQ120"/>
    <mergeCell ref="AR120:AW120"/>
    <mergeCell ref="AX120:BC120"/>
    <mergeCell ref="BD117:BJ117"/>
    <mergeCell ref="M118:N118"/>
    <mergeCell ref="O118:P118"/>
    <mergeCell ref="R118:AJ118"/>
    <mergeCell ref="AN118:AQ118"/>
    <mergeCell ref="AR118:AW118"/>
    <mergeCell ref="AX118:BC118"/>
    <mergeCell ref="BD118:BJ118"/>
    <mergeCell ref="AK117:AM117"/>
    <mergeCell ref="AK118:AM118"/>
    <mergeCell ref="M117:N117"/>
    <mergeCell ref="O117:P117"/>
    <mergeCell ref="R117:AJ117"/>
    <mergeCell ref="AN117:AQ117"/>
    <mergeCell ref="AR117:AW117"/>
    <mergeCell ref="AX117:BC117"/>
    <mergeCell ref="BD115:BJ115"/>
    <mergeCell ref="M116:N116"/>
    <mergeCell ref="O116:P116"/>
    <mergeCell ref="R116:AJ116"/>
    <mergeCell ref="AN116:AQ116"/>
    <mergeCell ref="AR116:AW116"/>
    <mergeCell ref="AX116:BC116"/>
    <mergeCell ref="BD116:BJ116"/>
    <mergeCell ref="AK115:AM115"/>
    <mergeCell ref="AK116:AM116"/>
    <mergeCell ref="M114:BJ114"/>
    <mergeCell ref="M115:N115"/>
    <mergeCell ref="O115:P115"/>
    <mergeCell ref="Q115:AJ115"/>
    <mergeCell ref="AN115:AQ115"/>
    <mergeCell ref="AR115:AW115"/>
    <mergeCell ref="AX115:BC115"/>
    <mergeCell ref="BD112:BJ112"/>
    <mergeCell ref="M113:N113"/>
    <mergeCell ref="O113:P113"/>
    <mergeCell ref="R113:AJ113"/>
    <mergeCell ref="AN113:AQ113"/>
    <mergeCell ref="AR113:AW113"/>
    <mergeCell ref="AX113:BC113"/>
    <mergeCell ref="BD113:BJ113"/>
    <mergeCell ref="AK112:AM112"/>
    <mergeCell ref="AK113:AM113"/>
    <mergeCell ref="M112:N112"/>
    <mergeCell ref="O112:P112"/>
    <mergeCell ref="R112:AJ112"/>
    <mergeCell ref="AN112:AQ112"/>
    <mergeCell ref="AR112:AW112"/>
    <mergeCell ref="AX112:BC112"/>
    <mergeCell ref="BD110:BJ110"/>
    <mergeCell ref="M111:N111"/>
    <mergeCell ref="O111:P111"/>
    <mergeCell ref="R111:AJ111"/>
    <mergeCell ref="AN111:AQ111"/>
    <mergeCell ref="AR111:AW111"/>
    <mergeCell ref="AX111:BC111"/>
    <mergeCell ref="BD111:BJ111"/>
    <mergeCell ref="AK110:AM110"/>
    <mergeCell ref="AK111:AM111"/>
    <mergeCell ref="M110:N110"/>
    <mergeCell ref="O110:P110"/>
    <mergeCell ref="R110:AJ110"/>
    <mergeCell ref="AN110:AQ110"/>
    <mergeCell ref="AR110:AW110"/>
    <mergeCell ref="AX110:BC110"/>
    <mergeCell ref="BD108:BJ108"/>
    <mergeCell ref="M109:N109"/>
    <mergeCell ref="O109:P109"/>
    <mergeCell ref="R109:AJ109"/>
    <mergeCell ref="AN109:AQ109"/>
    <mergeCell ref="AR109:AW109"/>
    <mergeCell ref="AX109:BC109"/>
    <mergeCell ref="BD109:BJ109"/>
    <mergeCell ref="AK108:AM108"/>
    <mergeCell ref="AK109:AM109"/>
    <mergeCell ref="M108:N108"/>
    <mergeCell ref="O108:P108"/>
    <mergeCell ref="R108:AJ108"/>
    <mergeCell ref="AN108:AQ108"/>
    <mergeCell ref="AR108:AW108"/>
    <mergeCell ref="AX108:BC108"/>
    <mergeCell ref="BD106:BJ106"/>
    <mergeCell ref="M107:N107"/>
    <mergeCell ref="O107:P107"/>
    <mergeCell ref="R107:AJ107"/>
    <mergeCell ref="AN107:AQ107"/>
    <mergeCell ref="AR107:AW107"/>
    <mergeCell ref="AX107:BC107"/>
    <mergeCell ref="BD107:BJ107"/>
    <mergeCell ref="AK106:AM106"/>
    <mergeCell ref="AK107:AM107"/>
    <mergeCell ref="M106:N106"/>
    <mergeCell ref="O106:P106"/>
    <mergeCell ref="R106:AJ106"/>
    <mergeCell ref="AN106:AQ106"/>
    <mergeCell ref="AR106:AW106"/>
    <mergeCell ref="AX106:BC106"/>
    <mergeCell ref="BD104:BJ104"/>
    <mergeCell ref="M105:N105"/>
    <mergeCell ref="O105:P105"/>
    <mergeCell ref="R105:AJ105"/>
    <mergeCell ref="AN105:AQ105"/>
    <mergeCell ref="AR105:AW105"/>
    <mergeCell ref="AX105:BC105"/>
    <mergeCell ref="BD105:BJ105"/>
    <mergeCell ref="AK104:AM104"/>
    <mergeCell ref="AK105:AM105"/>
    <mergeCell ref="M104:N104"/>
    <mergeCell ref="O104:P104"/>
    <mergeCell ref="R104:AJ104"/>
    <mergeCell ref="AN104:AQ104"/>
    <mergeCell ref="AR104:AW104"/>
    <mergeCell ref="AX104:BC104"/>
    <mergeCell ref="BD102:BJ102"/>
    <mergeCell ref="M103:N103"/>
    <mergeCell ref="O103:P103"/>
    <mergeCell ref="R103:AJ103"/>
    <mergeCell ref="AN103:AQ103"/>
    <mergeCell ref="AR103:AW103"/>
    <mergeCell ref="AX103:BC103"/>
    <mergeCell ref="BD103:BJ103"/>
    <mergeCell ref="AK102:AM102"/>
    <mergeCell ref="AK103:AM103"/>
    <mergeCell ref="M102:N102"/>
    <mergeCell ref="O102:P102"/>
    <mergeCell ref="R102:AJ102"/>
    <mergeCell ref="AN102:AQ102"/>
    <mergeCell ref="AR102:AW102"/>
    <mergeCell ref="AX102:BC102"/>
    <mergeCell ref="BD100:BJ100"/>
    <mergeCell ref="M101:N101"/>
    <mergeCell ref="O101:P101"/>
    <mergeCell ref="R101:AJ101"/>
    <mergeCell ref="AN101:AQ101"/>
    <mergeCell ref="AR101:AW101"/>
    <mergeCell ref="AX101:BC101"/>
    <mergeCell ref="BD101:BJ101"/>
    <mergeCell ref="AK100:AM100"/>
    <mergeCell ref="AK101:AM101"/>
    <mergeCell ref="M100:N100"/>
    <mergeCell ref="O100:P100"/>
    <mergeCell ref="R100:AJ100"/>
    <mergeCell ref="AN100:AQ100"/>
    <mergeCell ref="AR100:AW100"/>
    <mergeCell ref="AX100:BC100"/>
    <mergeCell ref="BD99:BJ99"/>
    <mergeCell ref="AK99:AM99"/>
    <mergeCell ref="M99:N99"/>
    <mergeCell ref="O99:P99"/>
    <mergeCell ref="R99:AJ99"/>
    <mergeCell ref="AN99:AQ99"/>
    <mergeCell ref="AR99:AW99"/>
    <mergeCell ref="AX99:BC99"/>
    <mergeCell ref="BD97:BJ97"/>
    <mergeCell ref="M98:N98"/>
    <mergeCell ref="O98:P98"/>
    <mergeCell ref="R98:AJ98"/>
    <mergeCell ref="AN98:AQ98"/>
    <mergeCell ref="AR98:AW98"/>
    <mergeCell ref="AX98:BC98"/>
    <mergeCell ref="BD98:BJ98"/>
    <mergeCell ref="AK97:AM97"/>
    <mergeCell ref="AK98:AM98"/>
    <mergeCell ref="M97:N97"/>
    <mergeCell ref="O97:P97"/>
    <mergeCell ref="R97:AJ97"/>
    <mergeCell ref="AN97:AQ97"/>
    <mergeCell ref="AR97:AW97"/>
    <mergeCell ref="AX97:BC97"/>
    <mergeCell ref="BD95:BJ95"/>
    <mergeCell ref="M96:N96"/>
    <mergeCell ref="O96:P96"/>
    <mergeCell ref="R96:AJ96"/>
    <mergeCell ref="AN96:AQ96"/>
    <mergeCell ref="AR96:AW96"/>
    <mergeCell ref="AX96:BC96"/>
    <mergeCell ref="BD96:BJ96"/>
    <mergeCell ref="AK95:AM95"/>
    <mergeCell ref="AK96:AM96"/>
    <mergeCell ref="M95:N95"/>
    <mergeCell ref="O95:P95"/>
    <mergeCell ref="R95:AJ95"/>
    <mergeCell ref="AN95:AQ95"/>
    <mergeCell ref="AR95:AW95"/>
    <mergeCell ref="AX95:BC95"/>
    <mergeCell ref="BD93:BJ93"/>
    <mergeCell ref="M94:N94"/>
    <mergeCell ref="O94:P94"/>
    <mergeCell ref="R94:AJ94"/>
    <mergeCell ref="AN94:AQ94"/>
    <mergeCell ref="AR94:AW94"/>
    <mergeCell ref="AX94:BC94"/>
    <mergeCell ref="BD94:BJ94"/>
    <mergeCell ref="AK93:AM93"/>
    <mergeCell ref="AK94:AM94"/>
    <mergeCell ref="M93:N93"/>
    <mergeCell ref="O93:P93"/>
    <mergeCell ref="R93:AJ93"/>
    <mergeCell ref="AN93:AQ93"/>
    <mergeCell ref="AR93:AW93"/>
    <mergeCell ref="AX93:BC93"/>
    <mergeCell ref="BD91:BJ91"/>
    <mergeCell ref="M92:N92"/>
    <mergeCell ref="O92:P92"/>
    <mergeCell ref="R92:AJ92"/>
    <mergeCell ref="AN92:AQ92"/>
    <mergeCell ref="AR92:AW92"/>
    <mergeCell ref="AX92:BC92"/>
    <mergeCell ref="BD92:BJ92"/>
    <mergeCell ref="AK91:AM91"/>
    <mergeCell ref="AK92:AM92"/>
    <mergeCell ref="M91:N91"/>
    <mergeCell ref="O91:P91"/>
    <mergeCell ref="R91:AJ91"/>
    <mergeCell ref="AN91:AQ91"/>
    <mergeCell ref="AR91:AW91"/>
    <mergeCell ref="AX91:BC91"/>
    <mergeCell ref="BD89:BJ89"/>
    <mergeCell ref="M90:N90"/>
    <mergeCell ref="O90:P90"/>
    <mergeCell ref="R90:AJ90"/>
    <mergeCell ref="AN90:AQ90"/>
    <mergeCell ref="AR90:AW90"/>
    <mergeCell ref="AX90:BC90"/>
    <mergeCell ref="BD90:BJ90"/>
    <mergeCell ref="AK89:AM89"/>
    <mergeCell ref="AK90:AM90"/>
    <mergeCell ref="M89:N89"/>
    <mergeCell ref="O89:P89"/>
    <mergeCell ref="R89:AJ89"/>
    <mergeCell ref="AN89:AQ89"/>
    <mergeCell ref="AR89:AW89"/>
    <mergeCell ref="AX89:BC89"/>
    <mergeCell ref="BD87:BJ87"/>
    <mergeCell ref="M88:N88"/>
    <mergeCell ref="O88:P88"/>
    <mergeCell ref="R88:AJ88"/>
    <mergeCell ref="AN88:AQ88"/>
    <mergeCell ref="AR88:AW88"/>
    <mergeCell ref="AX88:BC88"/>
    <mergeCell ref="BD88:BJ88"/>
    <mergeCell ref="AK87:AM87"/>
    <mergeCell ref="AK88:AM88"/>
    <mergeCell ref="M87:N87"/>
    <mergeCell ref="O87:P87"/>
    <mergeCell ref="R87:AJ87"/>
    <mergeCell ref="AN87:AQ87"/>
    <mergeCell ref="AR87:AW87"/>
    <mergeCell ref="AX87:BC87"/>
    <mergeCell ref="BD85:BJ85"/>
    <mergeCell ref="M86:N86"/>
    <mergeCell ref="O86:P86"/>
    <mergeCell ref="R86:AJ86"/>
    <mergeCell ref="AN86:AQ86"/>
    <mergeCell ref="AR86:AW86"/>
    <mergeCell ref="AX86:BC86"/>
    <mergeCell ref="BD86:BJ86"/>
    <mergeCell ref="AK85:AM85"/>
    <mergeCell ref="AK86:AM86"/>
    <mergeCell ref="M85:N85"/>
    <mergeCell ref="O85:P85"/>
    <mergeCell ref="R85:AJ85"/>
    <mergeCell ref="AN85:AQ85"/>
    <mergeCell ref="AR85:AW85"/>
    <mergeCell ref="AX85:BC85"/>
    <mergeCell ref="BD83:BJ83"/>
    <mergeCell ref="M84:N84"/>
    <mergeCell ref="O84:P84"/>
    <mergeCell ref="R84:AJ84"/>
    <mergeCell ref="AN84:AQ84"/>
    <mergeCell ref="AR84:AW84"/>
    <mergeCell ref="AX84:BC84"/>
    <mergeCell ref="BD84:BJ84"/>
    <mergeCell ref="AK83:AM83"/>
    <mergeCell ref="AK84:AM84"/>
    <mergeCell ref="M83:N83"/>
    <mergeCell ref="O83:P83"/>
    <mergeCell ref="R83:AJ83"/>
    <mergeCell ref="AN83:AQ83"/>
    <mergeCell ref="AR83:AW83"/>
    <mergeCell ref="AX83:BC83"/>
    <mergeCell ref="BD80:BJ80"/>
    <mergeCell ref="M82:N82"/>
    <mergeCell ref="O82:P82"/>
    <mergeCell ref="R82:AJ82"/>
    <mergeCell ref="AN82:AQ82"/>
    <mergeCell ref="AR82:AW82"/>
    <mergeCell ref="AX82:BC82"/>
    <mergeCell ref="BD82:BJ82"/>
    <mergeCell ref="M80:N80"/>
    <mergeCell ref="O80:P80"/>
    <mergeCell ref="R80:AJ80"/>
    <mergeCell ref="AN80:AQ80"/>
    <mergeCell ref="AR80:AW80"/>
    <mergeCell ref="AX80:BC80"/>
    <mergeCell ref="AX78:BC78"/>
    <mergeCell ref="BD76:BJ76"/>
    <mergeCell ref="AK76:AM76"/>
    <mergeCell ref="M76:N76"/>
    <mergeCell ref="O76:P76"/>
    <mergeCell ref="R76:AJ76"/>
    <mergeCell ref="AN76:AQ76"/>
    <mergeCell ref="AR76:AW76"/>
    <mergeCell ref="AX76:BC76"/>
    <mergeCell ref="AK78:AM78"/>
    <mergeCell ref="M78:N78"/>
    <mergeCell ref="O78:P78"/>
    <mergeCell ref="Q78:AJ78"/>
    <mergeCell ref="AN78:AQ78"/>
    <mergeCell ref="AR78:AW78"/>
    <mergeCell ref="BD73:BJ73"/>
    <mergeCell ref="M75:N75"/>
    <mergeCell ref="O75:P75"/>
    <mergeCell ref="R75:AJ75"/>
    <mergeCell ref="AN75:AQ75"/>
    <mergeCell ref="AR75:AW75"/>
    <mergeCell ref="AX75:BC75"/>
    <mergeCell ref="BD75:BJ75"/>
    <mergeCell ref="AK73:AM73"/>
    <mergeCell ref="AK75:AM75"/>
    <mergeCell ref="M73:N73"/>
    <mergeCell ref="O73:P73"/>
    <mergeCell ref="R73:AJ73"/>
    <mergeCell ref="AN73:AQ73"/>
    <mergeCell ref="AR73:AW73"/>
    <mergeCell ref="AX73:BC73"/>
    <mergeCell ref="AX74:BC74"/>
    <mergeCell ref="BD74:BJ74"/>
    <mergeCell ref="BD72:BJ72"/>
    <mergeCell ref="AK72:AM72"/>
    <mergeCell ref="M72:N72"/>
    <mergeCell ref="O72:P72"/>
    <mergeCell ref="R72:AJ72"/>
    <mergeCell ref="AN72:AQ72"/>
    <mergeCell ref="AR72:AW72"/>
    <mergeCell ref="AX72:BC72"/>
    <mergeCell ref="BD70:BJ70"/>
    <mergeCell ref="M71:N71"/>
    <mergeCell ref="O71:P71"/>
    <mergeCell ref="R71:AJ71"/>
    <mergeCell ref="AN71:AQ71"/>
    <mergeCell ref="AR71:AW71"/>
    <mergeCell ref="AX71:BC71"/>
    <mergeCell ref="BD71:BJ71"/>
    <mergeCell ref="AK70:AM70"/>
    <mergeCell ref="AK71:AM71"/>
    <mergeCell ref="M70:N70"/>
    <mergeCell ref="O70:P70"/>
    <mergeCell ref="R70:AJ70"/>
    <mergeCell ref="AN70:AQ70"/>
    <mergeCell ref="AR70:AW70"/>
    <mergeCell ref="AX70:BC70"/>
    <mergeCell ref="BD68:BJ68"/>
    <mergeCell ref="M69:N69"/>
    <mergeCell ref="O69:P69"/>
    <mergeCell ref="R69:AJ69"/>
    <mergeCell ref="AN69:AQ69"/>
    <mergeCell ref="AR69:AW69"/>
    <mergeCell ref="AX69:BC69"/>
    <mergeCell ref="BD69:BJ69"/>
    <mergeCell ref="AK68:AM68"/>
    <mergeCell ref="AK69:AM69"/>
    <mergeCell ref="M68:N68"/>
    <mergeCell ref="O68:P68"/>
    <mergeCell ref="R68:AJ68"/>
    <mergeCell ref="AN68:AQ68"/>
    <mergeCell ref="AR68:AW68"/>
    <mergeCell ref="AX68:BC68"/>
    <mergeCell ref="BD66:BJ66"/>
    <mergeCell ref="M67:N67"/>
    <mergeCell ref="O67:P67"/>
    <mergeCell ref="R67:AJ67"/>
    <mergeCell ref="AN67:AQ67"/>
    <mergeCell ref="AR67:AW67"/>
    <mergeCell ref="AX67:BC67"/>
    <mergeCell ref="BD67:BJ67"/>
    <mergeCell ref="AK66:AM66"/>
    <mergeCell ref="AK67:AM67"/>
    <mergeCell ref="M66:N66"/>
    <mergeCell ref="O66:P66"/>
    <mergeCell ref="R66:AJ66"/>
    <mergeCell ref="AN66:AQ66"/>
    <mergeCell ref="AR66:AW66"/>
    <mergeCell ref="AX66:BC66"/>
    <mergeCell ref="BD64:BJ64"/>
    <mergeCell ref="M65:N65"/>
    <mergeCell ref="O65:P65"/>
    <mergeCell ref="R65:AJ65"/>
    <mergeCell ref="AN65:AQ65"/>
    <mergeCell ref="AR65:AW65"/>
    <mergeCell ref="AX65:BC65"/>
    <mergeCell ref="BD65:BJ65"/>
    <mergeCell ref="AK64:AM64"/>
    <mergeCell ref="AK65:AM65"/>
    <mergeCell ref="M64:N64"/>
    <mergeCell ref="O64:P64"/>
    <mergeCell ref="R64:AJ64"/>
    <mergeCell ref="AN64:AQ64"/>
    <mergeCell ref="AR64:AW64"/>
    <mergeCell ref="AX64:BC64"/>
    <mergeCell ref="BD62:BJ62"/>
    <mergeCell ref="M63:N63"/>
    <mergeCell ref="O63:P63"/>
    <mergeCell ref="R63:AJ63"/>
    <mergeCell ref="AN63:AQ63"/>
    <mergeCell ref="AR63:AW63"/>
    <mergeCell ref="AX63:BC63"/>
    <mergeCell ref="BD63:BJ63"/>
    <mergeCell ref="AK62:AM62"/>
    <mergeCell ref="AK63:AM63"/>
    <mergeCell ref="M62:N62"/>
    <mergeCell ref="O62:P62"/>
    <mergeCell ref="R62:AJ62"/>
    <mergeCell ref="AN62:AQ62"/>
    <mergeCell ref="AR62:AW62"/>
    <mergeCell ref="AX62:BC62"/>
    <mergeCell ref="BD60:BJ60"/>
    <mergeCell ref="M61:N61"/>
    <mergeCell ref="O61:P61"/>
    <mergeCell ref="R61:AJ61"/>
    <mergeCell ref="AN61:AQ61"/>
    <mergeCell ref="AR61:AW61"/>
    <mergeCell ref="AX61:BC61"/>
    <mergeCell ref="BD61:BJ61"/>
    <mergeCell ref="AK60:AM60"/>
    <mergeCell ref="AK61:AM61"/>
    <mergeCell ref="M60:N60"/>
    <mergeCell ref="O60:P60"/>
    <mergeCell ref="R60:AJ60"/>
    <mergeCell ref="AN60:AQ60"/>
    <mergeCell ref="AR60:AW60"/>
    <mergeCell ref="AX60:BC60"/>
    <mergeCell ref="BD58:BJ58"/>
    <mergeCell ref="M59:N59"/>
    <mergeCell ref="O59:P59"/>
    <mergeCell ref="R59:AJ59"/>
    <mergeCell ref="AN59:AQ59"/>
    <mergeCell ref="AR59:AW59"/>
    <mergeCell ref="AX59:BC59"/>
    <mergeCell ref="BD59:BJ59"/>
    <mergeCell ref="AK58:AM58"/>
    <mergeCell ref="AK59:AM59"/>
    <mergeCell ref="M58:N58"/>
    <mergeCell ref="O58:P58"/>
    <mergeCell ref="R58:AJ58"/>
    <mergeCell ref="AN58:AQ58"/>
    <mergeCell ref="AR58:AW58"/>
    <mergeCell ref="AX58:BC58"/>
    <mergeCell ref="BD56:BJ56"/>
    <mergeCell ref="M57:N57"/>
    <mergeCell ref="O57:P57"/>
    <mergeCell ref="R57:AJ57"/>
    <mergeCell ref="AN57:AQ57"/>
    <mergeCell ref="AR57:AW57"/>
    <mergeCell ref="AX57:BC57"/>
    <mergeCell ref="BD57:BJ57"/>
    <mergeCell ref="AK56:AM56"/>
    <mergeCell ref="AK57:AM57"/>
    <mergeCell ref="M56:N56"/>
    <mergeCell ref="O56:P56"/>
    <mergeCell ref="R56:AJ56"/>
    <mergeCell ref="AN56:AQ56"/>
    <mergeCell ref="AR56:AW56"/>
    <mergeCell ref="AX56:BC56"/>
    <mergeCell ref="BD54:BJ54"/>
    <mergeCell ref="M55:N55"/>
    <mergeCell ref="O55:P55"/>
    <mergeCell ref="R55:AJ55"/>
    <mergeCell ref="AN55:AQ55"/>
    <mergeCell ref="AR55:AW55"/>
    <mergeCell ref="AX55:BC55"/>
    <mergeCell ref="BD55:BJ55"/>
    <mergeCell ref="AK54:AM54"/>
    <mergeCell ref="AK55:AM55"/>
    <mergeCell ref="M54:N54"/>
    <mergeCell ref="O54:P54"/>
    <mergeCell ref="R54:AJ54"/>
    <mergeCell ref="AN54:AQ54"/>
    <mergeCell ref="AR54:AW54"/>
    <mergeCell ref="AX54:BC54"/>
    <mergeCell ref="BD52:BJ52"/>
    <mergeCell ref="M53:N53"/>
    <mergeCell ref="O53:P53"/>
    <mergeCell ref="R53:AJ53"/>
    <mergeCell ref="AN53:AQ53"/>
    <mergeCell ref="AR53:AW53"/>
    <mergeCell ref="AX53:BC53"/>
    <mergeCell ref="BD53:BJ53"/>
    <mergeCell ref="AK52:AM52"/>
    <mergeCell ref="AK53:AM53"/>
    <mergeCell ref="M52:N52"/>
    <mergeCell ref="O52:P52"/>
    <mergeCell ref="R52:AJ52"/>
    <mergeCell ref="AN52:AQ52"/>
    <mergeCell ref="AR52:AW52"/>
    <mergeCell ref="AX52:BC52"/>
    <mergeCell ref="BD50:BJ50"/>
    <mergeCell ref="M51:N51"/>
    <mergeCell ref="O51:P51"/>
    <mergeCell ref="R51:AJ51"/>
    <mergeCell ref="AN51:AQ51"/>
    <mergeCell ref="AR51:AW51"/>
    <mergeCell ref="AX51:BC51"/>
    <mergeCell ref="BD51:BJ51"/>
    <mergeCell ref="AK50:AM50"/>
    <mergeCell ref="AK51:AM51"/>
    <mergeCell ref="M50:N50"/>
    <mergeCell ref="O50:P50"/>
    <mergeCell ref="R50:AJ50"/>
    <mergeCell ref="AN50:AQ50"/>
    <mergeCell ref="AR50:AW50"/>
    <mergeCell ref="AX50:BC50"/>
    <mergeCell ref="BD48:BJ48"/>
    <mergeCell ref="M49:N49"/>
    <mergeCell ref="O49:P49"/>
    <mergeCell ref="R49:AJ49"/>
    <mergeCell ref="AN49:AQ49"/>
    <mergeCell ref="AR49:AW49"/>
    <mergeCell ref="AX49:BC49"/>
    <mergeCell ref="BD49:BJ49"/>
    <mergeCell ref="AK48:AM48"/>
    <mergeCell ref="AK49:AM49"/>
    <mergeCell ref="M48:N48"/>
    <mergeCell ref="O48:P48"/>
    <mergeCell ref="R48:AJ48"/>
    <mergeCell ref="AN48:AQ48"/>
    <mergeCell ref="AR48:AW48"/>
    <mergeCell ref="AX48:BC48"/>
    <mergeCell ref="BD45:BJ45"/>
    <mergeCell ref="M47:N47"/>
    <mergeCell ref="O47:P47"/>
    <mergeCell ref="R47:AJ47"/>
    <mergeCell ref="AN47:AQ47"/>
    <mergeCell ref="AR47:AW47"/>
    <mergeCell ref="AX47:BC47"/>
    <mergeCell ref="BD47:BJ47"/>
    <mergeCell ref="AK45:AM45"/>
    <mergeCell ref="AK47:AM47"/>
    <mergeCell ref="M45:N45"/>
    <mergeCell ref="O45:P45"/>
    <mergeCell ref="R45:AJ45"/>
    <mergeCell ref="AN45:AQ45"/>
    <mergeCell ref="AR45:AW45"/>
    <mergeCell ref="AX45:BC45"/>
    <mergeCell ref="BD43:BJ43"/>
    <mergeCell ref="M44:N44"/>
    <mergeCell ref="O44:P44"/>
    <mergeCell ref="R44:AJ44"/>
    <mergeCell ref="AN44:AQ44"/>
    <mergeCell ref="AR44:AW44"/>
    <mergeCell ref="AX44:BC44"/>
    <mergeCell ref="BD44:BJ44"/>
    <mergeCell ref="M43:N43"/>
    <mergeCell ref="O43:P43"/>
    <mergeCell ref="R43:AJ43"/>
    <mergeCell ref="AN43:AQ43"/>
    <mergeCell ref="AR43:AW43"/>
    <mergeCell ref="AX43:BC43"/>
    <mergeCell ref="BD41:BJ41"/>
    <mergeCell ref="M42:N42"/>
    <mergeCell ref="O42:P42"/>
    <mergeCell ref="R42:AJ42"/>
    <mergeCell ref="AN42:AQ42"/>
    <mergeCell ref="AR42:AW42"/>
    <mergeCell ref="AX42:BC42"/>
    <mergeCell ref="BD42:BJ42"/>
    <mergeCell ref="M40:BJ40"/>
    <mergeCell ref="M41:N41"/>
    <mergeCell ref="O41:P41"/>
    <mergeCell ref="Q41:AJ41"/>
    <mergeCell ref="AN41:AQ41"/>
    <mergeCell ref="AR41:AW41"/>
    <mergeCell ref="AX41:BC41"/>
    <mergeCell ref="BD39:BJ39"/>
    <mergeCell ref="AK39:AM39"/>
    <mergeCell ref="M39:N39"/>
    <mergeCell ref="O39:P39"/>
    <mergeCell ref="R39:AJ39"/>
    <mergeCell ref="AN39:AQ39"/>
    <mergeCell ref="AR39:AW39"/>
    <mergeCell ref="AX39:BC39"/>
    <mergeCell ref="AR32:AW32"/>
    <mergeCell ref="AX32:BC32"/>
    <mergeCell ref="BD37:BJ37"/>
    <mergeCell ref="M38:N38"/>
    <mergeCell ref="O38:P38"/>
    <mergeCell ref="R38:AJ38"/>
    <mergeCell ref="AN38:AQ38"/>
    <mergeCell ref="AR38:AW38"/>
    <mergeCell ref="AX38:BC38"/>
    <mergeCell ref="BD38:BJ38"/>
    <mergeCell ref="AK37:AM37"/>
    <mergeCell ref="AK38:AM38"/>
    <mergeCell ref="M37:N37"/>
    <mergeCell ref="O37:P37"/>
    <mergeCell ref="R37:AJ37"/>
    <mergeCell ref="AN37:AQ37"/>
    <mergeCell ref="AR37:AW37"/>
    <mergeCell ref="AX37:BC37"/>
    <mergeCell ref="BD36:BJ36"/>
    <mergeCell ref="AK36:AM36"/>
    <mergeCell ref="M36:N36"/>
    <mergeCell ref="O36:P36"/>
    <mergeCell ref="R36:AJ36"/>
    <mergeCell ref="AN36:AQ36"/>
    <mergeCell ref="AR36:AW36"/>
    <mergeCell ref="AX36:BC36"/>
    <mergeCell ref="AR28:AW28"/>
    <mergeCell ref="AX28:BC28"/>
    <mergeCell ref="BD34:BJ34"/>
    <mergeCell ref="M35:N35"/>
    <mergeCell ref="O35:P35"/>
    <mergeCell ref="R35:AJ35"/>
    <mergeCell ref="AN35:AQ35"/>
    <mergeCell ref="AR35:AW35"/>
    <mergeCell ref="AX35:BC35"/>
    <mergeCell ref="BD35:BJ35"/>
    <mergeCell ref="AK34:AM34"/>
    <mergeCell ref="AK35:AM35"/>
    <mergeCell ref="M34:N34"/>
    <mergeCell ref="O34:P34"/>
    <mergeCell ref="R34:AJ34"/>
    <mergeCell ref="AN34:AQ34"/>
    <mergeCell ref="AR34:AW34"/>
    <mergeCell ref="AX34:BC34"/>
    <mergeCell ref="BD32:BJ32"/>
    <mergeCell ref="M33:N33"/>
    <mergeCell ref="O33:P33"/>
    <mergeCell ref="R33:AJ33"/>
    <mergeCell ref="AN33:AQ33"/>
    <mergeCell ref="AR33:AW33"/>
    <mergeCell ref="AX33:BC33"/>
    <mergeCell ref="BD33:BJ33"/>
    <mergeCell ref="AK32:AM32"/>
    <mergeCell ref="AK33:AM33"/>
    <mergeCell ref="M32:N32"/>
    <mergeCell ref="O32:P32"/>
    <mergeCell ref="R32:AJ32"/>
    <mergeCell ref="AN32:AQ32"/>
    <mergeCell ref="AR24:AW24"/>
    <mergeCell ref="AX24:BC24"/>
    <mergeCell ref="BD30:BJ30"/>
    <mergeCell ref="M31:N31"/>
    <mergeCell ref="O31:P31"/>
    <mergeCell ref="R31:AJ31"/>
    <mergeCell ref="AN31:AQ31"/>
    <mergeCell ref="AR31:AW31"/>
    <mergeCell ref="AX31:BC31"/>
    <mergeCell ref="BD31:BJ31"/>
    <mergeCell ref="AK30:AM30"/>
    <mergeCell ref="AK31:AM31"/>
    <mergeCell ref="M30:N30"/>
    <mergeCell ref="O30:P30"/>
    <mergeCell ref="R30:AJ30"/>
    <mergeCell ref="AN30:AQ30"/>
    <mergeCell ref="AR30:AW30"/>
    <mergeCell ref="AX30:BC30"/>
    <mergeCell ref="BD28:BJ28"/>
    <mergeCell ref="M29:N29"/>
    <mergeCell ref="O29:P29"/>
    <mergeCell ref="R29:AJ29"/>
    <mergeCell ref="AN29:AQ29"/>
    <mergeCell ref="AR29:AW29"/>
    <mergeCell ref="AX29:BC29"/>
    <mergeCell ref="BD29:BJ29"/>
    <mergeCell ref="AK28:AM28"/>
    <mergeCell ref="AK29:AM29"/>
    <mergeCell ref="M28:N28"/>
    <mergeCell ref="O28:P28"/>
    <mergeCell ref="R28:AJ28"/>
    <mergeCell ref="AN28:AQ28"/>
    <mergeCell ref="AR20:AW20"/>
    <mergeCell ref="AX20:BC20"/>
    <mergeCell ref="BD26:BJ26"/>
    <mergeCell ref="M27:N27"/>
    <mergeCell ref="O27:P27"/>
    <mergeCell ref="R27:AJ27"/>
    <mergeCell ref="AN27:AQ27"/>
    <mergeCell ref="AR27:AW27"/>
    <mergeCell ref="AX27:BC27"/>
    <mergeCell ref="BD27:BJ27"/>
    <mergeCell ref="AK26:AM26"/>
    <mergeCell ref="AK27:AM27"/>
    <mergeCell ref="M26:N26"/>
    <mergeCell ref="O26:P26"/>
    <mergeCell ref="R26:AJ26"/>
    <mergeCell ref="AN26:AQ26"/>
    <mergeCell ref="AR26:AW26"/>
    <mergeCell ref="AX26:BC26"/>
    <mergeCell ref="BD24:BJ24"/>
    <mergeCell ref="M25:N25"/>
    <mergeCell ref="O25:P25"/>
    <mergeCell ref="R25:AJ25"/>
    <mergeCell ref="AN25:AQ25"/>
    <mergeCell ref="AR25:AW25"/>
    <mergeCell ref="AX25:BC25"/>
    <mergeCell ref="BD25:BJ25"/>
    <mergeCell ref="AK24:AM24"/>
    <mergeCell ref="AK25:AM25"/>
    <mergeCell ref="M24:N24"/>
    <mergeCell ref="O24:P24"/>
    <mergeCell ref="R24:AJ24"/>
    <mergeCell ref="AN24:AQ24"/>
    <mergeCell ref="R17:AJ17"/>
    <mergeCell ref="AN17:AQ17"/>
    <mergeCell ref="AR17:AW17"/>
    <mergeCell ref="AX17:BC17"/>
    <mergeCell ref="BD17:BJ17"/>
    <mergeCell ref="BD22:BJ22"/>
    <mergeCell ref="M23:N23"/>
    <mergeCell ref="O23:P23"/>
    <mergeCell ref="R23:AJ23"/>
    <mergeCell ref="AN23:AQ23"/>
    <mergeCell ref="AR23:AW23"/>
    <mergeCell ref="AX23:BC23"/>
    <mergeCell ref="BD23:BJ23"/>
    <mergeCell ref="AK23:AM23"/>
    <mergeCell ref="M22:N22"/>
    <mergeCell ref="O22:P22"/>
    <mergeCell ref="R22:AJ22"/>
    <mergeCell ref="AN22:AQ22"/>
    <mergeCell ref="AR22:AW22"/>
    <mergeCell ref="AX22:BC22"/>
    <mergeCell ref="BD20:BJ20"/>
    <mergeCell ref="M21:N21"/>
    <mergeCell ref="O21:P21"/>
    <mergeCell ref="AR15:AW15"/>
    <mergeCell ref="AX15:BC15"/>
    <mergeCell ref="BD15:BJ15"/>
    <mergeCell ref="M14:N14"/>
    <mergeCell ref="O14:P14"/>
    <mergeCell ref="R14:AJ14"/>
    <mergeCell ref="AN14:AQ14"/>
    <mergeCell ref="AR14:AW14"/>
    <mergeCell ref="BD18:BJ18"/>
    <mergeCell ref="M19:N19"/>
    <mergeCell ref="O19:P19"/>
    <mergeCell ref="R19:AJ19"/>
    <mergeCell ref="AN19:AQ19"/>
    <mergeCell ref="AR19:AW19"/>
    <mergeCell ref="AX19:BC19"/>
    <mergeCell ref="BD19:BJ19"/>
    <mergeCell ref="M18:N18"/>
    <mergeCell ref="O18:P18"/>
    <mergeCell ref="BD16:BJ16"/>
    <mergeCell ref="M17:N17"/>
    <mergeCell ref="O17:P17"/>
    <mergeCell ref="HY9:IF9"/>
    <mergeCell ref="M10:N10"/>
    <mergeCell ref="O10:P10"/>
    <mergeCell ref="R10:AJ10"/>
    <mergeCell ref="AN10:AQ10"/>
    <mergeCell ref="AR10:AW10"/>
    <mergeCell ref="AX10:BC10"/>
    <mergeCell ref="BD10:BJ10"/>
    <mergeCell ref="M11:N11"/>
    <mergeCell ref="GH9:GI9"/>
    <mergeCell ref="GJ9:GK9"/>
    <mergeCell ref="GM9:HG9"/>
    <mergeCell ref="HH9:HL9"/>
    <mergeCell ref="HM9:HR9"/>
    <mergeCell ref="HS9:HX9"/>
    <mergeCell ref="M9:N9"/>
    <mergeCell ref="O9:P9"/>
    <mergeCell ref="R9:AJ9"/>
    <mergeCell ref="AN9:AQ9"/>
    <mergeCell ref="AR9:AW9"/>
    <mergeCell ref="AX9:BC9"/>
    <mergeCell ref="BD9:BJ9"/>
    <mergeCell ref="BL11:CE23"/>
    <mergeCell ref="R21:AJ21"/>
    <mergeCell ref="AN21:AQ21"/>
    <mergeCell ref="AR21:AW21"/>
    <mergeCell ref="AX21:BC21"/>
    <mergeCell ref="BD21:BJ21"/>
    <mergeCell ref="M20:N20"/>
    <mergeCell ref="O20:P20"/>
    <mergeCell ref="R20:AJ20"/>
    <mergeCell ref="AN20:AQ20"/>
    <mergeCell ref="B15:K23"/>
    <mergeCell ref="AW2:BB2"/>
    <mergeCell ref="BC2:BJ2"/>
    <mergeCell ref="M8:N8"/>
    <mergeCell ref="O8:P8"/>
    <mergeCell ref="Q8:AJ8"/>
    <mergeCell ref="AN8:AQ8"/>
    <mergeCell ref="AR8:AW8"/>
    <mergeCell ref="AX8:BC8"/>
    <mergeCell ref="M1:BJ1"/>
    <mergeCell ref="V2:AA2"/>
    <mergeCell ref="AB2:AI2"/>
    <mergeCell ref="AJ2:AO2"/>
    <mergeCell ref="AP2:AV2"/>
    <mergeCell ref="B8:K14"/>
    <mergeCell ref="AX12:BC12"/>
    <mergeCell ref="BD12:BJ12"/>
    <mergeCell ref="M13:N13"/>
    <mergeCell ref="O13:P13"/>
    <mergeCell ref="R13:AJ13"/>
    <mergeCell ref="AN13:AQ13"/>
    <mergeCell ref="AR13:AW13"/>
    <mergeCell ref="AX13:BC13"/>
    <mergeCell ref="BD13:BJ13"/>
    <mergeCell ref="M12:N12"/>
    <mergeCell ref="AX14:BC14"/>
    <mergeCell ref="R18:AJ18"/>
    <mergeCell ref="AN18:AQ18"/>
    <mergeCell ref="AR18:AW18"/>
    <mergeCell ref="AX18:BC18"/>
    <mergeCell ref="AR16:AW16"/>
    <mergeCell ref="AX16:BC16"/>
  </mergeCells>
  <phoneticPr fontId="1"/>
  <dataValidations disablePrompts="1" count="1">
    <dataValidation type="list" allowBlank="1" showInputMessage="1" showErrorMessage="1" sqref="B4:G4" xr:uid="{8AD17902-B61E-48CC-BC8F-D312AD49AA83}">
      <formula1>"１,２,３,４,５"</formula1>
    </dataValidation>
  </dataValidations>
  <pageMargins left="0.31496062992125984" right="0.23622047244094491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請求書の作成について</vt:lpstr>
      <vt:lpstr>会社情報・請求書データ入力</vt:lpstr>
      <vt:lpstr>請求書かがみ 印刷シート入力不可</vt:lpstr>
      <vt:lpstr>請求明細書</vt:lpstr>
      <vt:lpstr>'請求書かがみ 印刷シート入力不可'!Print_Area</vt:lpstr>
      <vt:lpstr>請求書の作成について!Print_Area</vt:lpstr>
      <vt:lpstr>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藤井 教子</dc:creator>
  <cp:lastModifiedBy>藤井 教子</cp:lastModifiedBy>
  <cp:lastPrinted>2023-10-11T09:09:51Z</cp:lastPrinted>
  <dcterms:created xsi:type="dcterms:W3CDTF">2020-02-28T01:02:26Z</dcterms:created>
  <dcterms:modified xsi:type="dcterms:W3CDTF">2023-10-30T02:36:30Z</dcterms:modified>
</cp:coreProperties>
</file>